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Loading Calcs\FlowLinkEditedFiles\"/>
    </mc:Choice>
  </mc:AlternateContent>
  <bookViews>
    <workbookView xWindow="0" yWindow="0" windowWidth="23040" windowHeight="9972"/>
  </bookViews>
  <sheets>
    <sheet name="jbt14jbt06_dailylowcompare_rexp" sheetId="1" r:id="rId1"/>
    <sheet name="jbt14jbt06_dailylowcompare_ (2" sheetId="2" r:id="rId2"/>
  </sheets>
  <calcPr calcId="152511"/>
</workbook>
</file>

<file path=xl/calcChain.xml><?xml version="1.0" encoding="utf-8"?>
<calcChain xmlns="http://schemas.openxmlformats.org/spreadsheetml/2006/main">
  <c r="S10" i="1" l="1"/>
  <c r="S9" i="1"/>
  <c r="T7" i="1"/>
  <c r="S7" i="1"/>
  <c r="T6" i="1"/>
  <c r="S6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" i="1"/>
  <c r="E278" i="1" l="1"/>
  <c r="F278" i="1"/>
  <c r="E385" i="2"/>
  <c r="F385" i="2" s="1"/>
  <c r="E384" i="2"/>
  <c r="F384" i="2" s="1"/>
  <c r="E383" i="2"/>
  <c r="F383" i="2" s="1"/>
  <c r="E382" i="2"/>
  <c r="F382" i="2" s="1"/>
  <c r="E381" i="2"/>
  <c r="F381" i="2" s="1"/>
  <c r="E380" i="2"/>
  <c r="F380" i="2" s="1"/>
  <c r="E379" i="2"/>
  <c r="F379" i="2" s="1"/>
  <c r="E378" i="2"/>
  <c r="F378" i="2" s="1"/>
  <c r="E377" i="2"/>
  <c r="F377" i="2" s="1"/>
  <c r="E376" i="2"/>
  <c r="F376" i="2" s="1"/>
  <c r="E375" i="2"/>
  <c r="F375" i="2" s="1"/>
  <c r="E374" i="2"/>
  <c r="F374" i="2" s="1"/>
  <c r="E373" i="2"/>
  <c r="F373" i="2" s="1"/>
  <c r="E372" i="2"/>
  <c r="F372" i="2" s="1"/>
  <c r="E371" i="2"/>
  <c r="F371" i="2" s="1"/>
  <c r="E370" i="2"/>
  <c r="F370" i="2" s="1"/>
  <c r="E369" i="2"/>
  <c r="F369" i="2" s="1"/>
  <c r="E368" i="2"/>
  <c r="F368" i="2" s="1"/>
  <c r="E367" i="2"/>
  <c r="F367" i="2" s="1"/>
  <c r="E366" i="2"/>
  <c r="F366" i="2" s="1"/>
  <c r="E365" i="2"/>
  <c r="F365" i="2" s="1"/>
  <c r="E364" i="2"/>
  <c r="F364" i="2" s="1"/>
  <c r="E363" i="2"/>
  <c r="F363" i="2" s="1"/>
  <c r="E362" i="2"/>
  <c r="F362" i="2" s="1"/>
  <c r="E361" i="2"/>
  <c r="F361" i="2" s="1"/>
  <c r="E360" i="2"/>
  <c r="F360" i="2" s="1"/>
  <c r="E359" i="2"/>
  <c r="F359" i="2" s="1"/>
  <c r="E358" i="2"/>
  <c r="F358" i="2" s="1"/>
  <c r="E357" i="2"/>
  <c r="F357" i="2" s="1"/>
  <c r="E356" i="2"/>
  <c r="F356" i="2" s="1"/>
  <c r="E355" i="2"/>
  <c r="F355" i="2" s="1"/>
  <c r="E354" i="2"/>
  <c r="F354" i="2" s="1"/>
  <c r="E353" i="2"/>
  <c r="F353" i="2" s="1"/>
  <c r="E352" i="2"/>
  <c r="F352" i="2" s="1"/>
  <c r="E351" i="2"/>
  <c r="F351" i="2" s="1"/>
  <c r="E350" i="2"/>
  <c r="F350" i="2" s="1"/>
  <c r="E349" i="2"/>
  <c r="F349" i="2" s="1"/>
  <c r="E348" i="2"/>
  <c r="F348" i="2" s="1"/>
  <c r="E347" i="2"/>
  <c r="F347" i="2" s="1"/>
  <c r="E346" i="2"/>
  <c r="F346" i="2" s="1"/>
  <c r="E345" i="2"/>
  <c r="F345" i="2" s="1"/>
  <c r="E344" i="2"/>
  <c r="F344" i="2" s="1"/>
  <c r="E343" i="2"/>
  <c r="F343" i="2" s="1"/>
  <c r="E342" i="2"/>
  <c r="F342" i="2" s="1"/>
  <c r="E341" i="2"/>
  <c r="F341" i="2" s="1"/>
  <c r="F340" i="2"/>
  <c r="E340" i="2"/>
  <c r="E339" i="2"/>
  <c r="F339" i="2" s="1"/>
  <c r="E338" i="2"/>
  <c r="F338" i="2" s="1"/>
  <c r="E337" i="2"/>
  <c r="F337" i="2" s="1"/>
  <c r="E336" i="2"/>
  <c r="F336" i="2" s="1"/>
  <c r="E335" i="2"/>
  <c r="F335" i="2" s="1"/>
  <c r="E334" i="2"/>
  <c r="F334" i="2" s="1"/>
  <c r="E333" i="2"/>
  <c r="F333" i="2" s="1"/>
  <c r="E332" i="2"/>
  <c r="F332" i="2" s="1"/>
  <c r="E331" i="2"/>
  <c r="F331" i="2" s="1"/>
  <c r="E330" i="2"/>
  <c r="F330" i="2" s="1"/>
  <c r="E329" i="2"/>
  <c r="F329" i="2" s="1"/>
  <c r="E328" i="2"/>
  <c r="F328" i="2" s="1"/>
  <c r="E327" i="2"/>
  <c r="F327" i="2" s="1"/>
  <c r="E326" i="2"/>
  <c r="F326" i="2" s="1"/>
  <c r="E325" i="2"/>
  <c r="F325" i="2" s="1"/>
  <c r="E324" i="2"/>
  <c r="F324" i="2" s="1"/>
  <c r="E323" i="2"/>
  <c r="F323" i="2" s="1"/>
  <c r="E322" i="2"/>
  <c r="F322" i="2" s="1"/>
  <c r="E321" i="2"/>
  <c r="F321" i="2" s="1"/>
  <c r="E320" i="2"/>
  <c r="F320" i="2" s="1"/>
  <c r="E319" i="2"/>
  <c r="F319" i="2" s="1"/>
  <c r="E318" i="2"/>
  <c r="F318" i="2" s="1"/>
  <c r="E317" i="2"/>
  <c r="F317" i="2" s="1"/>
  <c r="E316" i="2"/>
  <c r="F316" i="2" s="1"/>
  <c r="E315" i="2"/>
  <c r="F315" i="2" s="1"/>
  <c r="E314" i="2"/>
  <c r="F314" i="2" s="1"/>
  <c r="E313" i="2"/>
  <c r="F313" i="2" s="1"/>
  <c r="E312" i="2"/>
  <c r="F312" i="2" s="1"/>
  <c r="E311" i="2"/>
  <c r="F311" i="2" s="1"/>
  <c r="E310" i="2"/>
  <c r="F310" i="2" s="1"/>
  <c r="E309" i="2"/>
  <c r="F309" i="2" s="1"/>
  <c r="E308" i="2"/>
  <c r="F308" i="2" s="1"/>
  <c r="E307" i="2"/>
  <c r="F307" i="2" s="1"/>
  <c r="E306" i="2"/>
  <c r="F306" i="2" s="1"/>
  <c r="E305" i="2"/>
  <c r="F305" i="2" s="1"/>
  <c r="E304" i="2"/>
  <c r="F304" i="2" s="1"/>
  <c r="E303" i="2"/>
  <c r="F303" i="2" s="1"/>
  <c r="E302" i="2"/>
  <c r="F302" i="2" s="1"/>
  <c r="E301" i="2"/>
  <c r="F301" i="2" s="1"/>
  <c r="E300" i="2"/>
  <c r="F300" i="2" s="1"/>
  <c r="E299" i="2"/>
  <c r="F299" i="2" s="1"/>
  <c r="E298" i="2"/>
  <c r="F298" i="2" s="1"/>
  <c r="E297" i="2"/>
  <c r="F297" i="2" s="1"/>
  <c r="E296" i="2"/>
  <c r="F296" i="2" s="1"/>
  <c r="E295" i="2"/>
  <c r="F295" i="2" s="1"/>
  <c r="E294" i="2"/>
  <c r="F294" i="2" s="1"/>
  <c r="E293" i="2"/>
  <c r="F293" i="2" s="1"/>
  <c r="E292" i="2"/>
  <c r="F292" i="2" s="1"/>
  <c r="E291" i="2"/>
  <c r="F291" i="2" s="1"/>
  <c r="E290" i="2"/>
  <c r="F290" i="2" s="1"/>
  <c r="E289" i="2"/>
  <c r="F289" i="2" s="1"/>
  <c r="E288" i="2"/>
  <c r="F288" i="2" s="1"/>
  <c r="E287" i="2"/>
  <c r="F287" i="2" s="1"/>
  <c r="E286" i="2"/>
  <c r="F286" i="2" s="1"/>
  <c r="E285" i="2"/>
  <c r="F285" i="2" s="1"/>
  <c r="E284" i="2"/>
  <c r="F284" i="2" s="1"/>
  <c r="E283" i="2"/>
  <c r="F283" i="2" s="1"/>
  <c r="E282" i="2"/>
  <c r="F282" i="2" s="1"/>
  <c r="E281" i="2"/>
  <c r="F281" i="2" s="1"/>
  <c r="E280" i="2"/>
  <c r="F280" i="2" s="1"/>
  <c r="E279" i="2"/>
  <c r="F279" i="2" s="1"/>
  <c r="E278" i="2"/>
  <c r="F278" i="2" s="1"/>
  <c r="E277" i="2"/>
  <c r="F277" i="2" s="1"/>
  <c r="E276" i="2"/>
  <c r="F276" i="2" s="1"/>
  <c r="E275" i="2"/>
  <c r="F275" i="2" s="1"/>
  <c r="E274" i="2"/>
  <c r="F274" i="2" s="1"/>
  <c r="E273" i="2"/>
  <c r="F273" i="2" s="1"/>
  <c r="E272" i="2"/>
  <c r="F272" i="2" s="1"/>
  <c r="E271" i="2"/>
  <c r="F271" i="2" s="1"/>
  <c r="E270" i="2"/>
  <c r="F270" i="2" s="1"/>
  <c r="E269" i="2"/>
  <c r="F269" i="2" s="1"/>
  <c r="E268" i="2"/>
  <c r="F268" i="2" s="1"/>
  <c r="E267" i="2"/>
  <c r="F267" i="2" s="1"/>
  <c r="E266" i="2"/>
  <c r="F266" i="2" s="1"/>
  <c r="E265" i="2"/>
  <c r="F265" i="2" s="1"/>
  <c r="E264" i="2"/>
  <c r="F264" i="2" s="1"/>
  <c r="E263" i="2"/>
  <c r="F263" i="2" s="1"/>
  <c r="F262" i="2"/>
  <c r="E262" i="2"/>
  <c r="E261" i="2"/>
  <c r="F261" i="2" s="1"/>
  <c r="E260" i="2"/>
  <c r="F260" i="2" s="1"/>
  <c r="E259" i="2"/>
  <c r="F259" i="2" s="1"/>
  <c r="E258" i="2"/>
  <c r="F258" i="2" s="1"/>
  <c r="E257" i="2"/>
  <c r="F257" i="2" s="1"/>
  <c r="E256" i="2"/>
  <c r="F256" i="2" s="1"/>
  <c r="E255" i="2"/>
  <c r="F255" i="2" s="1"/>
  <c r="E254" i="2"/>
  <c r="F254" i="2" s="1"/>
  <c r="E253" i="2"/>
  <c r="F253" i="2" s="1"/>
  <c r="E252" i="2"/>
  <c r="F252" i="2" s="1"/>
  <c r="E251" i="2"/>
  <c r="F251" i="2" s="1"/>
  <c r="E250" i="2"/>
  <c r="F250" i="2" s="1"/>
  <c r="E249" i="2"/>
  <c r="F249" i="2" s="1"/>
  <c r="E248" i="2"/>
  <c r="F248" i="2" s="1"/>
  <c r="E247" i="2"/>
  <c r="F247" i="2" s="1"/>
  <c r="E246" i="2"/>
  <c r="F246" i="2" s="1"/>
  <c r="E245" i="2"/>
  <c r="F245" i="2" s="1"/>
  <c r="E244" i="2"/>
  <c r="F244" i="2" s="1"/>
  <c r="E243" i="2"/>
  <c r="F243" i="2" s="1"/>
  <c r="E242" i="2"/>
  <c r="F242" i="2" s="1"/>
  <c r="E241" i="2"/>
  <c r="F241" i="2" s="1"/>
  <c r="E240" i="2"/>
  <c r="F240" i="2" s="1"/>
  <c r="E239" i="2"/>
  <c r="F239" i="2" s="1"/>
  <c r="E238" i="2"/>
  <c r="F238" i="2" s="1"/>
  <c r="E237" i="2"/>
  <c r="F237" i="2" s="1"/>
  <c r="E236" i="2"/>
  <c r="F236" i="2" s="1"/>
  <c r="E235" i="2"/>
  <c r="F235" i="2" s="1"/>
  <c r="E234" i="2"/>
  <c r="F234" i="2" s="1"/>
  <c r="E233" i="2"/>
  <c r="F233" i="2" s="1"/>
  <c r="E232" i="2"/>
  <c r="F232" i="2" s="1"/>
  <c r="E231" i="2"/>
  <c r="F231" i="2" s="1"/>
  <c r="E230" i="2"/>
  <c r="F230" i="2" s="1"/>
  <c r="E229" i="2"/>
  <c r="F229" i="2" s="1"/>
  <c r="E228" i="2"/>
  <c r="F228" i="2" s="1"/>
  <c r="E227" i="2"/>
  <c r="F227" i="2" s="1"/>
  <c r="E226" i="2"/>
  <c r="F226" i="2" s="1"/>
  <c r="E225" i="2"/>
  <c r="F225" i="2" s="1"/>
  <c r="E224" i="2"/>
  <c r="F224" i="2" s="1"/>
  <c r="E223" i="2"/>
  <c r="F223" i="2" s="1"/>
  <c r="E222" i="2"/>
  <c r="F222" i="2" s="1"/>
  <c r="E221" i="2"/>
  <c r="F221" i="2" s="1"/>
  <c r="E220" i="2"/>
  <c r="F220" i="2" s="1"/>
  <c r="E219" i="2"/>
  <c r="F219" i="2" s="1"/>
  <c r="E218" i="2"/>
  <c r="F218" i="2" s="1"/>
  <c r="E217" i="2"/>
  <c r="F217" i="2" s="1"/>
  <c r="E216" i="2"/>
  <c r="F216" i="2" s="1"/>
  <c r="E215" i="2"/>
  <c r="F215" i="2" s="1"/>
  <c r="E214" i="2"/>
  <c r="F214" i="2" s="1"/>
  <c r="E213" i="2"/>
  <c r="F213" i="2" s="1"/>
  <c r="E212" i="2"/>
  <c r="F212" i="2" s="1"/>
  <c r="E211" i="2"/>
  <c r="F211" i="2" s="1"/>
  <c r="E210" i="2"/>
  <c r="F210" i="2" s="1"/>
  <c r="E209" i="2"/>
  <c r="F209" i="2" s="1"/>
  <c r="E208" i="2"/>
  <c r="F208" i="2" s="1"/>
  <c r="E207" i="2"/>
  <c r="F207" i="2" s="1"/>
  <c r="E206" i="2"/>
  <c r="F206" i="2" s="1"/>
  <c r="E205" i="2"/>
  <c r="F205" i="2" s="1"/>
  <c r="E204" i="2"/>
  <c r="F204" i="2" s="1"/>
  <c r="E203" i="2"/>
  <c r="F203" i="2" s="1"/>
  <c r="E202" i="2"/>
  <c r="F202" i="2" s="1"/>
  <c r="E201" i="2"/>
  <c r="F201" i="2" s="1"/>
  <c r="E200" i="2"/>
  <c r="F200" i="2" s="1"/>
  <c r="E199" i="2"/>
  <c r="F199" i="2" s="1"/>
  <c r="E198" i="2"/>
  <c r="F198" i="2" s="1"/>
  <c r="E197" i="2"/>
  <c r="F197" i="2" s="1"/>
  <c r="E196" i="2"/>
  <c r="F196" i="2" s="1"/>
  <c r="E195" i="2"/>
  <c r="F195" i="2" s="1"/>
  <c r="E194" i="2"/>
  <c r="F194" i="2" s="1"/>
  <c r="E193" i="2"/>
  <c r="F193" i="2" s="1"/>
  <c r="E192" i="2"/>
  <c r="F192" i="2" s="1"/>
  <c r="E191" i="2"/>
  <c r="F191" i="2" s="1"/>
  <c r="E190" i="2"/>
  <c r="F190" i="2" s="1"/>
  <c r="E189" i="2"/>
  <c r="F189" i="2" s="1"/>
  <c r="E188" i="2"/>
  <c r="F188" i="2" s="1"/>
  <c r="E187" i="2"/>
  <c r="F187" i="2" s="1"/>
  <c r="E186" i="2"/>
  <c r="F186" i="2" s="1"/>
  <c r="E185" i="2"/>
  <c r="F185" i="2" s="1"/>
  <c r="E184" i="2"/>
  <c r="F184" i="2" s="1"/>
  <c r="E183" i="2"/>
  <c r="F183" i="2" s="1"/>
  <c r="F182" i="2"/>
  <c r="E182" i="2"/>
  <c r="E181" i="2"/>
  <c r="F181" i="2" s="1"/>
  <c r="E180" i="2"/>
  <c r="F180" i="2" s="1"/>
  <c r="E179" i="2"/>
  <c r="F179" i="2" s="1"/>
  <c r="E178" i="2"/>
  <c r="F178" i="2" s="1"/>
  <c r="E177" i="2"/>
  <c r="F177" i="2" s="1"/>
  <c r="E176" i="2"/>
  <c r="F176" i="2" s="1"/>
  <c r="E175" i="2"/>
  <c r="F175" i="2" s="1"/>
  <c r="E174" i="2"/>
  <c r="F174" i="2" s="1"/>
  <c r="E173" i="2"/>
  <c r="F173" i="2" s="1"/>
  <c r="E172" i="2"/>
  <c r="F172" i="2" s="1"/>
  <c r="E171" i="2"/>
  <c r="F171" i="2" s="1"/>
  <c r="E170" i="2"/>
  <c r="F170" i="2" s="1"/>
  <c r="E169" i="2"/>
  <c r="F169" i="2" s="1"/>
  <c r="E168" i="2"/>
  <c r="F168" i="2" s="1"/>
  <c r="E167" i="2"/>
  <c r="F167" i="2" s="1"/>
  <c r="E166" i="2"/>
  <c r="F166" i="2" s="1"/>
  <c r="E165" i="2"/>
  <c r="F165" i="2" s="1"/>
  <c r="E164" i="2"/>
  <c r="F164" i="2" s="1"/>
  <c r="E163" i="2"/>
  <c r="F163" i="2" s="1"/>
  <c r="E162" i="2"/>
  <c r="F162" i="2" s="1"/>
  <c r="E161" i="2"/>
  <c r="F161" i="2" s="1"/>
  <c r="E160" i="2"/>
  <c r="F160" i="2" s="1"/>
  <c r="E159" i="2"/>
  <c r="F159" i="2" s="1"/>
  <c r="E158" i="2"/>
  <c r="F158" i="2" s="1"/>
  <c r="E157" i="2"/>
  <c r="F157" i="2" s="1"/>
  <c r="E156" i="2"/>
  <c r="F156" i="2" s="1"/>
  <c r="E155" i="2"/>
  <c r="F155" i="2" s="1"/>
  <c r="E154" i="2"/>
  <c r="F154" i="2" s="1"/>
  <c r="E153" i="2"/>
  <c r="F153" i="2" s="1"/>
  <c r="E152" i="2"/>
  <c r="F152" i="2" s="1"/>
  <c r="E151" i="2"/>
  <c r="F151" i="2" s="1"/>
  <c r="E150" i="2"/>
  <c r="F150" i="2" s="1"/>
  <c r="E149" i="2"/>
  <c r="F149" i="2" s="1"/>
  <c r="E148" i="2"/>
  <c r="F148" i="2" s="1"/>
  <c r="E147" i="2"/>
  <c r="F147" i="2" s="1"/>
  <c r="E146" i="2"/>
  <c r="F146" i="2" s="1"/>
  <c r="E145" i="2"/>
  <c r="F145" i="2" s="1"/>
  <c r="E144" i="2"/>
  <c r="F144" i="2" s="1"/>
  <c r="E143" i="2"/>
  <c r="F143" i="2" s="1"/>
  <c r="E142" i="2"/>
  <c r="F142" i="2" s="1"/>
  <c r="E141" i="2"/>
  <c r="F141" i="2" s="1"/>
  <c r="F140" i="2"/>
  <c r="E140" i="2"/>
  <c r="E139" i="2"/>
  <c r="F139" i="2" s="1"/>
  <c r="E138" i="2"/>
  <c r="F138" i="2" s="1"/>
  <c r="E137" i="2"/>
  <c r="F137" i="2" s="1"/>
  <c r="E136" i="2"/>
  <c r="F136" i="2" s="1"/>
  <c r="E135" i="2"/>
  <c r="F135" i="2" s="1"/>
  <c r="E134" i="2"/>
  <c r="F134" i="2" s="1"/>
  <c r="E133" i="2"/>
  <c r="F133" i="2" s="1"/>
  <c r="E132" i="2"/>
  <c r="F132" i="2" s="1"/>
  <c r="E131" i="2"/>
  <c r="F131" i="2" s="1"/>
  <c r="E130" i="2"/>
  <c r="F130" i="2" s="1"/>
  <c r="E129" i="2"/>
  <c r="F129" i="2" s="1"/>
  <c r="E128" i="2"/>
  <c r="F128" i="2" s="1"/>
  <c r="E127" i="2"/>
  <c r="F127" i="2" s="1"/>
  <c r="E126" i="2"/>
  <c r="F126" i="2" s="1"/>
  <c r="E125" i="2"/>
  <c r="F125" i="2" s="1"/>
  <c r="E124" i="2"/>
  <c r="F124" i="2" s="1"/>
  <c r="E123" i="2"/>
  <c r="F123" i="2" s="1"/>
  <c r="E122" i="2"/>
  <c r="F122" i="2" s="1"/>
  <c r="E121" i="2"/>
  <c r="F121" i="2" s="1"/>
  <c r="E120" i="2"/>
  <c r="F120" i="2" s="1"/>
  <c r="E119" i="2"/>
  <c r="F119" i="2" s="1"/>
  <c r="E118" i="2"/>
  <c r="F118" i="2" s="1"/>
  <c r="E117" i="2"/>
  <c r="F117" i="2" s="1"/>
  <c r="E116" i="2"/>
  <c r="F116" i="2" s="1"/>
  <c r="E115" i="2"/>
  <c r="F115" i="2" s="1"/>
  <c r="E114" i="2"/>
  <c r="F114" i="2" s="1"/>
  <c r="E113" i="2"/>
  <c r="F113" i="2" s="1"/>
  <c r="E112" i="2"/>
  <c r="F112" i="2" s="1"/>
  <c r="E111" i="2"/>
  <c r="F111" i="2" s="1"/>
  <c r="E110" i="2"/>
  <c r="F110" i="2" s="1"/>
  <c r="E109" i="2"/>
  <c r="F109" i="2" s="1"/>
  <c r="E108" i="2"/>
  <c r="F108" i="2" s="1"/>
  <c r="E107" i="2"/>
  <c r="F107" i="2" s="1"/>
  <c r="E106" i="2"/>
  <c r="F106" i="2" s="1"/>
  <c r="E105" i="2"/>
  <c r="F105" i="2" s="1"/>
  <c r="E104" i="2"/>
  <c r="F104" i="2" s="1"/>
  <c r="E103" i="2"/>
  <c r="F103" i="2" s="1"/>
  <c r="E102" i="2"/>
  <c r="F102" i="2" s="1"/>
  <c r="E101" i="2"/>
  <c r="F101" i="2" s="1"/>
  <c r="E100" i="2"/>
  <c r="F100" i="2" s="1"/>
  <c r="E99" i="2"/>
  <c r="F99" i="2" s="1"/>
  <c r="E98" i="2"/>
  <c r="F98" i="2" s="1"/>
  <c r="E97" i="2"/>
  <c r="F97" i="2" s="1"/>
  <c r="E96" i="2"/>
  <c r="F96" i="2" s="1"/>
  <c r="E95" i="2"/>
  <c r="F95" i="2" s="1"/>
  <c r="E94" i="2"/>
  <c r="F94" i="2" s="1"/>
  <c r="E93" i="2"/>
  <c r="F93" i="2" s="1"/>
  <c r="F92" i="2"/>
  <c r="E92" i="2"/>
  <c r="E91" i="2"/>
  <c r="F91" i="2" s="1"/>
  <c r="E90" i="2"/>
  <c r="F90" i="2" s="1"/>
  <c r="E89" i="2"/>
  <c r="F89" i="2" s="1"/>
  <c r="E88" i="2"/>
  <c r="F88" i="2" s="1"/>
  <c r="E87" i="2"/>
  <c r="F87" i="2" s="1"/>
  <c r="E86" i="2"/>
  <c r="F86" i="2" s="1"/>
  <c r="E85" i="2"/>
  <c r="F85" i="2" s="1"/>
  <c r="E84" i="2"/>
  <c r="F84" i="2" s="1"/>
  <c r="E83" i="2"/>
  <c r="F83" i="2" s="1"/>
  <c r="E82" i="2"/>
  <c r="F82" i="2" s="1"/>
  <c r="E81" i="2"/>
  <c r="F81" i="2" s="1"/>
  <c r="E80" i="2"/>
  <c r="F80" i="2" s="1"/>
  <c r="E79" i="2"/>
  <c r="F79" i="2" s="1"/>
  <c r="E78" i="2"/>
  <c r="F78" i="2" s="1"/>
  <c r="E77" i="2"/>
  <c r="F77" i="2" s="1"/>
  <c r="E76" i="2"/>
  <c r="F76" i="2" s="1"/>
  <c r="E75" i="2"/>
  <c r="F75" i="2" s="1"/>
  <c r="E74" i="2"/>
  <c r="F74" i="2" s="1"/>
  <c r="E73" i="2"/>
  <c r="F73" i="2" s="1"/>
  <c r="E72" i="2"/>
  <c r="F72" i="2" s="1"/>
  <c r="E71" i="2"/>
  <c r="F71" i="2" s="1"/>
  <c r="E70" i="2"/>
  <c r="F70" i="2" s="1"/>
  <c r="E69" i="2"/>
  <c r="F69" i="2" s="1"/>
  <c r="E68" i="2"/>
  <c r="F68" i="2" s="1"/>
  <c r="E67" i="2"/>
  <c r="F67" i="2" s="1"/>
  <c r="E66" i="2"/>
  <c r="F66" i="2" s="1"/>
  <c r="E65" i="2"/>
  <c r="F65" i="2" s="1"/>
  <c r="E64" i="2"/>
  <c r="F64" i="2" s="1"/>
  <c r="E63" i="2"/>
  <c r="F63" i="2" s="1"/>
  <c r="E62" i="2"/>
  <c r="F62" i="2" s="1"/>
  <c r="E61" i="2"/>
  <c r="F61" i="2" s="1"/>
  <c r="E60" i="2"/>
  <c r="F60" i="2" s="1"/>
  <c r="E59" i="2"/>
  <c r="F59" i="2" s="1"/>
  <c r="E58" i="2"/>
  <c r="F58" i="2" s="1"/>
  <c r="E57" i="2"/>
  <c r="F57" i="2" s="1"/>
  <c r="E56" i="2"/>
  <c r="F56" i="2" s="1"/>
  <c r="E55" i="2"/>
  <c r="F55" i="2" s="1"/>
  <c r="F54" i="2"/>
  <c r="E54" i="2"/>
  <c r="E53" i="2"/>
  <c r="F53" i="2" s="1"/>
  <c r="E52" i="2"/>
  <c r="F52" i="2" s="1"/>
  <c r="E51" i="2"/>
  <c r="F51" i="2" s="1"/>
  <c r="E50" i="2"/>
  <c r="F50" i="2" s="1"/>
  <c r="E49" i="2"/>
  <c r="F49" i="2" s="1"/>
  <c r="E48" i="2"/>
  <c r="F48" i="2" s="1"/>
  <c r="E47" i="2"/>
  <c r="F47" i="2" s="1"/>
  <c r="E46" i="2"/>
  <c r="F46" i="2" s="1"/>
  <c r="E45" i="2"/>
  <c r="F45" i="2" s="1"/>
  <c r="E44" i="2"/>
  <c r="F44" i="2" s="1"/>
  <c r="E43" i="2"/>
  <c r="F43" i="2" s="1"/>
  <c r="E42" i="2"/>
  <c r="F42" i="2" s="1"/>
  <c r="E41" i="2"/>
  <c r="F41" i="2" s="1"/>
  <c r="E40" i="2"/>
  <c r="F40" i="2" s="1"/>
  <c r="E39" i="2"/>
  <c r="F39" i="2" s="1"/>
  <c r="E38" i="2"/>
  <c r="F38" i="2" s="1"/>
  <c r="E37" i="2"/>
  <c r="F37" i="2" s="1"/>
  <c r="E36" i="2"/>
  <c r="F36" i="2" s="1"/>
  <c r="E35" i="2"/>
  <c r="F35" i="2" s="1"/>
  <c r="E34" i="2"/>
  <c r="F34" i="2" s="1"/>
  <c r="E33" i="2"/>
  <c r="F33" i="2" s="1"/>
  <c r="F32" i="2"/>
  <c r="E32" i="2"/>
  <c r="E31" i="2"/>
  <c r="F31" i="2" s="1"/>
  <c r="E30" i="2"/>
  <c r="F30" i="2" s="1"/>
  <c r="E29" i="2"/>
  <c r="F29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F8" i="2"/>
  <c r="E8" i="2"/>
  <c r="E7" i="2"/>
  <c r="F7" i="2" s="1"/>
  <c r="E6" i="2"/>
  <c r="F6" i="2" s="1"/>
  <c r="E5" i="2"/>
  <c r="F5" i="2" s="1"/>
  <c r="E4" i="2"/>
  <c r="F4" i="2" s="1"/>
  <c r="E3" i="2"/>
  <c r="F3" i="2" s="1"/>
  <c r="E2" i="2"/>
  <c r="F2" i="2" s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" i="1"/>
  <c r="E279" i="1"/>
  <c r="F279" i="1" s="1"/>
  <c r="E280" i="1"/>
  <c r="F280" i="1" s="1"/>
  <c r="E281" i="1"/>
  <c r="F281" i="1" s="1"/>
  <c r="E282" i="1"/>
  <c r="F282" i="1" s="1"/>
  <c r="E283" i="1"/>
  <c r="F283" i="1" s="1"/>
  <c r="E284" i="1"/>
  <c r="F284" i="1" s="1"/>
  <c r="E285" i="1"/>
  <c r="F285" i="1" s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 s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 s="1"/>
  <c r="E301" i="1"/>
  <c r="F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 s="1"/>
  <c r="E308" i="1"/>
  <c r="F308" i="1" s="1"/>
  <c r="E309" i="1"/>
  <c r="F309" i="1" s="1"/>
  <c r="E310" i="1"/>
  <c r="F310" i="1" s="1"/>
  <c r="E311" i="1"/>
  <c r="F311" i="1" s="1"/>
  <c r="E312" i="1"/>
  <c r="F312" i="1" s="1"/>
  <c r="E313" i="1"/>
  <c r="F313" i="1" s="1"/>
  <c r="E314" i="1"/>
  <c r="F314" i="1" s="1"/>
  <c r="E315" i="1"/>
  <c r="F315" i="1" s="1"/>
  <c r="E316" i="1"/>
  <c r="F316" i="1" s="1"/>
  <c r="E317" i="1"/>
  <c r="F317" i="1" s="1"/>
  <c r="E318" i="1"/>
  <c r="F318" i="1" s="1"/>
  <c r="E319" i="1"/>
  <c r="F319" i="1" s="1"/>
  <c r="E320" i="1"/>
  <c r="F320" i="1" s="1"/>
  <c r="E321" i="1"/>
  <c r="F321" i="1" s="1"/>
  <c r="E322" i="1"/>
  <c r="F322" i="1" s="1"/>
  <c r="E323" i="1"/>
  <c r="F323" i="1" s="1"/>
  <c r="E324" i="1"/>
  <c r="F324" i="1" s="1"/>
  <c r="E325" i="1"/>
  <c r="F325" i="1" s="1"/>
  <c r="E326" i="1"/>
  <c r="F326" i="1" s="1"/>
  <c r="E327" i="1"/>
  <c r="F327" i="1" s="1"/>
  <c r="E328" i="1"/>
  <c r="F328" i="1" s="1"/>
  <c r="E329" i="1"/>
  <c r="F329" i="1" s="1"/>
  <c r="E330" i="1"/>
  <c r="F330" i="1" s="1"/>
  <c r="E331" i="1"/>
  <c r="F331" i="1" s="1"/>
  <c r="E332" i="1"/>
  <c r="F332" i="1" s="1"/>
  <c r="E333" i="1"/>
  <c r="F333" i="1" s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 s="1"/>
  <c r="E340" i="1"/>
  <c r="F340" i="1" s="1"/>
  <c r="E341" i="1"/>
  <c r="F341" i="1" s="1"/>
  <c r="E342" i="1"/>
  <c r="F342" i="1" s="1"/>
  <c r="E343" i="1"/>
  <c r="F343" i="1" s="1"/>
  <c r="E344" i="1"/>
  <c r="F344" i="1" s="1"/>
  <c r="E345" i="1"/>
  <c r="F345" i="1" s="1"/>
  <c r="E346" i="1"/>
  <c r="F346" i="1" s="1"/>
  <c r="E347" i="1"/>
  <c r="F347" i="1" s="1"/>
  <c r="E348" i="1"/>
  <c r="F348" i="1" s="1"/>
  <c r="E349" i="1"/>
  <c r="F349" i="1" s="1"/>
  <c r="E350" i="1"/>
  <c r="F350" i="1" s="1"/>
  <c r="E351" i="1"/>
  <c r="F351" i="1" s="1"/>
  <c r="E352" i="1"/>
  <c r="F352" i="1" s="1"/>
  <c r="E353" i="1"/>
  <c r="F353" i="1" s="1"/>
  <c r="E354" i="1"/>
  <c r="F354" i="1" s="1"/>
  <c r="E355" i="1"/>
  <c r="F355" i="1" s="1"/>
  <c r="E356" i="1"/>
  <c r="F356" i="1" s="1"/>
  <c r="E357" i="1"/>
  <c r="F357" i="1" s="1"/>
  <c r="E358" i="1"/>
  <c r="F358" i="1" s="1"/>
  <c r="E359" i="1"/>
  <c r="F359" i="1" s="1"/>
  <c r="E360" i="1"/>
  <c r="F360" i="1" s="1"/>
  <c r="E361" i="1"/>
  <c r="F361" i="1" s="1"/>
  <c r="E362" i="1"/>
  <c r="F362" i="1" s="1"/>
  <c r="E363" i="1"/>
  <c r="F363" i="1" s="1"/>
  <c r="E364" i="1"/>
  <c r="F364" i="1" s="1"/>
  <c r="E365" i="1"/>
  <c r="F365" i="1" s="1"/>
  <c r="E366" i="1"/>
  <c r="F366" i="1" s="1"/>
  <c r="E367" i="1"/>
  <c r="F367" i="1" s="1"/>
  <c r="E368" i="1"/>
  <c r="F368" i="1" s="1"/>
  <c r="E369" i="1"/>
  <c r="F369" i="1" s="1"/>
  <c r="E370" i="1"/>
  <c r="F370" i="1" s="1"/>
  <c r="E371" i="1"/>
  <c r="F371" i="1" s="1"/>
  <c r="E372" i="1"/>
  <c r="F372" i="1" s="1"/>
  <c r="E373" i="1"/>
  <c r="F373" i="1" s="1"/>
  <c r="E374" i="1"/>
  <c r="F374" i="1" s="1"/>
  <c r="E375" i="1"/>
  <c r="F375" i="1" s="1"/>
  <c r="E376" i="1"/>
  <c r="F376" i="1" s="1"/>
  <c r="E377" i="1"/>
  <c r="F377" i="1" s="1"/>
  <c r="E378" i="1"/>
  <c r="F378" i="1" s="1"/>
  <c r="E379" i="1"/>
  <c r="F379" i="1" s="1"/>
  <c r="E380" i="1"/>
  <c r="F380" i="1" s="1"/>
  <c r="E381" i="1"/>
  <c r="F381" i="1" s="1"/>
  <c r="E382" i="1"/>
  <c r="F382" i="1" s="1"/>
  <c r="E383" i="1"/>
  <c r="F383" i="1" s="1"/>
  <c r="E384" i="1"/>
  <c r="F384" i="1" s="1"/>
  <c r="E385" i="1"/>
  <c r="F385" i="1" s="1"/>
</calcChain>
</file>

<file path=xl/sharedStrings.xml><?xml version="1.0" encoding="utf-8"?>
<sst xmlns="http://schemas.openxmlformats.org/spreadsheetml/2006/main" count="13" uniqueCount="10">
  <si>
    <t>DT_day</t>
  </si>
  <si>
    <t>jbt06sumflow</t>
  </si>
  <si>
    <t>jbt14sumflow</t>
  </si>
  <si>
    <t>Residual</t>
  </si>
  <si>
    <t>model06sumflow</t>
  </si>
  <si>
    <r>
      <t>y = 9E-07x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+ 2.3834x - 34153</t>
    </r>
  </si>
  <si>
    <r>
      <t>y = 8E-07x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+ 2.5679x - 40222</t>
    </r>
  </si>
  <si>
    <t>jbt05</t>
  </si>
  <si>
    <t>avg</t>
  </si>
  <si>
    <t>avg/min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</si>
</sst>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jbt14jbt06_dailylowcompare_rexp!$D$1</c:f>
              <c:strCache>
                <c:ptCount val="1"/>
                <c:pt idx="0">
                  <c:v>jbt06sumflow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jbt14jbt06_dailylowcompare_rexp!$C$2:$C$385</c:f>
              <c:numCache>
                <c:formatCode>General</c:formatCode>
                <c:ptCount val="384"/>
                <c:pt idx="0">
                  <c:v>144000</c:v>
                </c:pt>
                <c:pt idx="1">
                  <c:v>144000</c:v>
                </c:pt>
                <c:pt idx="2">
                  <c:v>144000</c:v>
                </c:pt>
                <c:pt idx="3">
                  <c:v>144000</c:v>
                </c:pt>
                <c:pt idx="4">
                  <c:v>144000</c:v>
                </c:pt>
                <c:pt idx="5">
                  <c:v>144000</c:v>
                </c:pt>
                <c:pt idx="6">
                  <c:v>176200</c:v>
                </c:pt>
                <c:pt idx="7">
                  <c:v>278400</c:v>
                </c:pt>
                <c:pt idx="8">
                  <c:v>362000</c:v>
                </c:pt>
                <c:pt idx="9">
                  <c:v>469500</c:v>
                </c:pt>
                <c:pt idx="10">
                  <c:v>367200</c:v>
                </c:pt>
                <c:pt idx="11">
                  <c:v>148400</c:v>
                </c:pt>
                <c:pt idx="12">
                  <c:v>171500</c:v>
                </c:pt>
                <c:pt idx="13">
                  <c:v>143600</c:v>
                </c:pt>
                <c:pt idx="14">
                  <c:v>104600</c:v>
                </c:pt>
                <c:pt idx="15">
                  <c:v>78300</c:v>
                </c:pt>
                <c:pt idx="16">
                  <c:v>77900</c:v>
                </c:pt>
                <c:pt idx="17">
                  <c:v>634000</c:v>
                </c:pt>
                <c:pt idx="18">
                  <c:v>278600</c:v>
                </c:pt>
                <c:pt idx="19">
                  <c:v>201600</c:v>
                </c:pt>
                <c:pt idx="20">
                  <c:v>322600</c:v>
                </c:pt>
                <c:pt idx="21">
                  <c:v>330600</c:v>
                </c:pt>
                <c:pt idx="22">
                  <c:v>203900</c:v>
                </c:pt>
                <c:pt idx="23">
                  <c:v>332900</c:v>
                </c:pt>
                <c:pt idx="24">
                  <c:v>464500</c:v>
                </c:pt>
                <c:pt idx="25">
                  <c:v>720700</c:v>
                </c:pt>
                <c:pt idx="26">
                  <c:v>406500</c:v>
                </c:pt>
                <c:pt idx="27">
                  <c:v>256500</c:v>
                </c:pt>
                <c:pt idx="28">
                  <c:v>198000</c:v>
                </c:pt>
                <c:pt idx="29">
                  <c:v>183100</c:v>
                </c:pt>
                <c:pt idx="30">
                  <c:v>139100</c:v>
                </c:pt>
                <c:pt idx="31">
                  <c:v>112200</c:v>
                </c:pt>
                <c:pt idx="32">
                  <c:v>98300</c:v>
                </c:pt>
                <c:pt idx="33">
                  <c:v>153500</c:v>
                </c:pt>
                <c:pt idx="34">
                  <c:v>102100</c:v>
                </c:pt>
                <c:pt idx="35">
                  <c:v>88500</c:v>
                </c:pt>
                <c:pt idx="36">
                  <c:v>81300</c:v>
                </c:pt>
                <c:pt idx="37">
                  <c:v>64200</c:v>
                </c:pt>
                <c:pt idx="38">
                  <c:v>49200</c:v>
                </c:pt>
                <c:pt idx="39">
                  <c:v>48500</c:v>
                </c:pt>
                <c:pt idx="40">
                  <c:v>80400</c:v>
                </c:pt>
                <c:pt idx="41">
                  <c:v>106400</c:v>
                </c:pt>
                <c:pt idx="42">
                  <c:v>86700</c:v>
                </c:pt>
                <c:pt idx="43">
                  <c:v>75300</c:v>
                </c:pt>
                <c:pt idx="44">
                  <c:v>69200</c:v>
                </c:pt>
                <c:pt idx="45">
                  <c:v>54400</c:v>
                </c:pt>
                <c:pt idx="46">
                  <c:v>52500</c:v>
                </c:pt>
                <c:pt idx="47">
                  <c:v>49600</c:v>
                </c:pt>
                <c:pt idx="48">
                  <c:v>47100</c:v>
                </c:pt>
                <c:pt idx="49">
                  <c:v>48300</c:v>
                </c:pt>
                <c:pt idx="50">
                  <c:v>45300</c:v>
                </c:pt>
                <c:pt idx="51">
                  <c:v>39700</c:v>
                </c:pt>
                <c:pt idx="52">
                  <c:v>36300</c:v>
                </c:pt>
                <c:pt idx="53">
                  <c:v>34600</c:v>
                </c:pt>
                <c:pt idx="54">
                  <c:v>35800</c:v>
                </c:pt>
                <c:pt idx="55">
                  <c:v>313000</c:v>
                </c:pt>
                <c:pt idx="56">
                  <c:v>363800</c:v>
                </c:pt>
                <c:pt idx="57">
                  <c:v>210300</c:v>
                </c:pt>
                <c:pt idx="58">
                  <c:v>156100</c:v>
                </c:pt>
                <c:pt idx="59">
                  <c:v>111000</c:v>
                </c:pt>
                <c:pt idx="60">
                  <c:v>92800</c:v>
                </c:pt>
                <c:pt idx="61">
                  <c:v>77800</c:v>
                </c:pt>
                <c:pt idx="62">
                  <c:v>64800</c:v>
                </c:pt>
                <c:pt idx="63">
                  <c:v>49300</c:v>
                </c:pt>
                <c:pt idx="64">
                  <c:v>43000</c:v>
                </c:pt>
                <c:pt idx="65">
                  <c:v>37100</c:v>
                </c:pt>
                <c:pt idx="66">
                  <c:v>31500</c:v>
                </c:pt>
                <c:pt idx="67">
                  <c:v>29700</c:v>
                </c:pt>
                <c:pt idx="68">
                  <c:v>192800</c:v>
                </c:pt>
                <c:pt idx="69">
                  <c:v>179700</c:v>
                </c:pt>
                <c:pt idx="70">
                  <c:v>118700</c:v>
                </c:pt>
                <c:pt idx="71">
                  <c:v>88200</c:v>
                </c:pt>
                <c:pt idx="72">
                  <c:v>769200</c:v>
                </c:pt>
                <c:pt idx="73">
                  <c:v>1540300</c:v>
                </c:pt>
                <c:pt idx="74">
                  <c:v>869100</c:v>
                </c:pt>
                <c:pt idx="75">
                  <c:v>747300</c:v>
                </c:pt>
                <c:pt idx="76">
                  <c:v>348300</c:v>
                </c:pt>
                <c:pt idx="77">
                  <c:v>359700</c:v>
                </c:pt>
                <c:pt idx="78">
                  <c:v>459700</c:v>
                </c:pt>
                <c:pt idx="79">
                  <c:v>1236200</c:v>
                </c:pt>
                <c:pt idx="80">
                  <c:v>510600</c:v>
                </c:pt>
                <c:pt idx="81">
                  <c:v>502100</c:v>
                </c:pt>
                <c:pt idx="82">
                  <c:v>251700</c:v>
                </c:pt>
                <c:pt idx="83">
                  <c:v>163500</c:v>
                </c:pt>
                <c:pt idx="84">
                  <c:v>122300</c:v>
                </c:pt>
                <c:pt idx="85">
                  <c:v>102400</c:v>
                </c:pt>
                <c:pt idx="86">
                  <c:v>85600</c:v>
                </c:pt>
                <c:pt idx="87">
                  <c:v>93700</c:v>
                </c:pt>
                <c:pt idx="88">
                  <c:v>119100</c:v>
                </c:pt>
                <c:pt idx="89">
                  <c:v>94800</c:v>
                </c:pt>
                <c:pt idx="90">
                  <c:v>196500</c:v>
                </c:pt>
                <c:pt idx="91">
                  <c:v>287800</c:v>
                </c:pt>
                <c:pt idx="92">
                  <c:v>160500</c:v>
                </c:pt>
                <c:pt idx="93">
                  <c:v>144300</c:v>
                </c:pt>
                <c:pt idx="94">
                  <c:v>231700</c:v>
                </c:pt>
                <c:pt idx="95">
                  <c:v>161300</c:v>
                </c:pt>
                <c:pt idx="96">
                  <c:v>234200</c:v>
                </c:pt>
                <c:pt idx="97">
                  <c:v>176100</c:v>
                </c:pt>
                <c:pt idx="98">
                  <c:v>126300</c:v>
                </c:pt>
                <c:pt idx="99">
                  <c:v>97000</c:v>
                </c:pt>
                <c:pt idx="100">
                  <c:v>75000</c:v>
                </c:pt>
                <c:pt idx="101">
                  <c:v>54000</c:v>
                </c:pt>
                <c:pt idx="102">
                  <c:v>38200</c:v>
                </c:pt>
                <c:pt idx="103">
                  <c:v>53700</c:v>
                </c:pt>
                <c:pt idx="104">
                  <c:v>107600</c:v>
                </c:pt>
                <c:pt idx="105">
                  <c:v>77800</c:v>
                </c:pt>
                <c:pt idx="106">
                  <c:v>64300</c:v>
                </c:pt>
                <c:pt idx="107">
                  <c:v>45100</c:v>
                </c:pt>
                <c:pt idx="108">
                  <c:v>31300</c:v>
                </c:pt>
                <c:pt idx="109">
                  <c:v>21100</c:v>
                </c:pt>
                <c:pt idx="110">
                  <c:v>14500</c:v>
                </c:pt>
                <c:pt idx="111">
                  <c:v>9900</c:v>
                </c:pt>
                <c:pt idx="112">
                  <c:v>7800</c:v>
                </c:pt>
                <c:pt idx="113">
                  <c:v>9100</c:v>
                </c:pt>
                <c:pt idx="114">
                  <c:v>6900</c:v>
                </c:pt>
                <c:pt idx="115">
                  <c:v>9300</c:v>
                </c:pt>
                <c:pt idx="116">
                  <c:v>6900</c:v>
                </c:pt>
                <c:pt idx="117">
                  <c:v>4900</c:v>
                </c:pt>
                <c:pt idx="118">
                  <c:v>4300</c:v>
                </c:pt>
                <c:pt idx="119">
                  <c:v>1800</c:v>
                </c:pt>
                <c:pt idx="120">
                  <c:v>1900</c:v>
                </c:pt>
                <c:pt idx="121">
                  <c:v>1600</c:v>
                </c:pt>
                <c:pt idx="122">
                  <c:v>2600</c:v>
                </c:pt>
                <c:pt idx="123">
                  <c:v>3100</c:v>
                </c:pt>
                <c:pt idx="124">
                  <c:v>4100</c:v>
                </c:pt>
                <c:pt idx="125">
                  <c:v>3500</c:v>
                </c:pt>
                <c:pt idx="126">
                  <c:v>4400</c:v>
                </c:pt>
                <c:pt idx="127">
                  <c:v>4200</c:v>
                </c:pt>
                <c:pt idx="128">
                  <c:v>11600</c:v>
                </c:pt>
                <c:pt idx="129">
                  <c:v>10200</c:v>
                </c:pt>
                <c:pt idx="130">
                  <c:v>4200</c:v>
                </c:pt>
                <c:pt idx="131">
                  <c:v>3800</c:v>
                </c:pt>
                <c:pt idx="132">
                  <c:v>10000</c:v>
                </c:pt>
                <c:pt idx="133">
                  <c:v>13500</c:v>
                </c:pt>
                <c:pt idx="134">
                  <c:v>10500</c:v>
                </c:pt>
                <c:pt idx="135">
                  <c:v>5100</c:v>
                </c:pt>
                <c:pt idx="136">
                  <c:v>5200</c:v>
                </c:pt>
                <c:pt idx="137">
                  <c:v>5700</c:v>
                </c:pt>
                <c:pt idx="138">
                  <c:v>14600</c:v>
                </c:pt>
                <c:pt idx="139">
                  <c:v>16700</c:v>
                </c:pt>
                <c:pt idx="140">
                  <c:v>7000</c:v>
                </c:pt>
                <c:pt idx="141">
                  <c:v>6100</c:v>
                </c:pt>
                <c:pt idx="142">
                  <c:v>4400</c:v>
                </c:pt>
                <c:pt idx="143">
                  <c:v>3400</c:v>
                </c:pt>
                <c:pt idx="144">
                  <c:v>8300</c:v>
                </c:pt>
                <c:pt idx="145">
                  <c:v>10800</c:v>
                </c:pt>
                <c:pt idx="146">
                  <c:v>17000</c:v>
                </c:pt>
                <c:pt idx="147">
                  <c:v>15500</c:v>
                </c:pt>
                <c:pt idx="148">
                  <c:v>238700</c:v>
                </c:pt>
                <c:pt idx="149">
                  <c:v>177600</c:v>
                </c:pt>
                <c:pt idx="150">
                  <c:v>97700</c:v>
                </c:pt>
                <c:pt idx="151">
                  <c:v>63600</c:v>
                </c:pt>
                <c:pt idx="152">
                  <c:v>47100</c:v>
                </c:pt>
                <c:pt idx="153">
                  <c:v>38000</c:v>
                </c:pt>
                <c:pt idx="154">
                  <c:v>27000</c:v>
                </c:pt>
                <c:pt idx="155">
                  <c:v>18100</c:v>
                </c:pt>
                <c:pt idx="156">
                  <c:v>10600</c:v>
                </c:pt>
                <c:pt idx="157">
                  <c:v>7600</c:v>
                </c:pt>
                <c:pt idx="158">
                  <c:v>6200</c:v>
                </c:pt>
                <c:pt idx="159">
                  <c:v>4900</c:v>
                </c:pt>
                <c:pt idx="160">
                  <c:v>3200</c:v>
                </c:pt>
                <c:pt idx="161">
                  <c:v>2000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486500</c:v>
                </c:pt>
                <c:pt idx="181">
                  <c:v>234600</c:v>
                </c:pt>
                <c:pt idx="182">
                  <c:v>79200</c:v>
                </c:pt>
                <c:pt idx="183">
                  <c:v>45200</c:v>
                </c:pt>
                <c:pt idx="184">
                  <c:v>35200</c:v>
                </c:pt>
                <c:pt idx="185">
                  <c:v>28900</c:v>
                </c:pt>
                <c:pt idx="186">
                  <c:v>32100</c:v>
                </c:pt>
                <c:pt idx="187">
                  <c:v>17600</c:v>
                </c:pt>
                <c:pt idx="188">
                  <c:v>14700</c:v>
                </c:pt>
                <c:pt idx="189">
                  <c:v>12500</c:v>
                </c:pt>
                <c:pt idx="190">
                  <c:v>14000</c:v>
                </c:pt>
                <c:pt idx="191">
                  <c:v>10300</c:v>
                </c:pt>
                <c:pt idx="192">
                  <c:v>7900</c:v>
                </c:pt>
                <c:pt idx="193">
                  <c:v>7400</c:v>
                </c:pt>
                <c:pt idx="194">
                  <c:v>9200</c:v>
                </c:pt>
                <c:pt idx="195">
                  <c:v>12800</c:v>
                </c:pt>
                <c:pt idx="196">
                  <c:v>10400</c:v>
                </c:pt>
                <c:pt idx="197">
                  <c:v>87200</c:v>
                </c:pt>
                <c:pt idx="198">
                  <c:v>241600</c:v>
                </c:pt>
                <c:pt idx="199">
                  <c:v>123200</c:v>
                </c:pt>
                <c:pt idx="200">
                  <c:v>91300</c:v>
                </c:pt>
                <c:pt idx="201">
                  <c:v>502400</c:v>
                </c:pt>
                <c:pt idx="202">
                  <c:v>219800</c:v>
                </c:pt>
                <c:pt idx="203">
                  <c:v>126800</c:v>
                </c:pt>
                <c:pt idx="204">
                  <c:v>143100</c:v>
                </c:pt>
                <c:pt idx="205">
                  <c:v>1030800</c:v>
                </c:pt>
                <c:pt idx="206">
                  <c:v>477400</c:v>
                </c:pt>
                <c:pt idx="207">
                  <c:v>294100</c:v>
                </c:pt>
                <c:pt idx="208">
                  <c:v>674400</c:v>
                </c:pt>
                <c:pt idx="209">
                  <c:v>400800</c:v>
                </c:pt>
                <c:pt idx="210">
                  <c:v>237100</c:v>
                </c:pt>
                <c:pt idx="211">
                  <c:v>182600</c:v>
                </c:pt>
                <c:pt idx="212">
                  <c:v>130900</c:v>
                </c:pt>
                <c:pt idx="213">
                  <c:v>97200</c:v>
                </c:pt>
                <c:pt idx="214">
                  <c:v>85300</c:v>
                </c:pt>
                <c:pt idx="215">
                  <c:v>72000</c:v>
                </c:pt>
                <c:pt idx="216">
                  <c:v>61000</c:v>
                </c:pt>
                <c:pt idx="217">
                  <c:v>57900</c:v>
                </c:pt>
                <c:pt idx="218">
                  <c:v>64000</c:v>
                </c:pt>
                <c:pt idx="219">
                  <c:v>43800</c:v>
                </c:pt>
                <c:pt idx="220">
                  <c:v>52200</c:v>
                </c:pt>
                <c:pt idx="221">
                  <c:v>124700</c:v>
                </c:pt>
                <c:pt idx="222">
                  <c:v>127200</c:v>
                </c:pt>
                <c:pt idx="223">
                  <c:v>106500</c:v>
                </c:pt>
                <c:pt idx="224">
                  <c:v>86800</c:v>
                </c:pt>
                <c:pt idx="225">
                  <c:v>81700</c:v>
                </c:pt>
                <c:pt idx="226">
                  <c:v>76900</c:v>
                </c:pt>
                <c:pt idx="227">
                  <c:v>72800</c:v>
                </c:pt>
                <c:pt idx="228">
                  <c:v>136700</c:v>
                </c:pt>
                <c:pt idx="229">
                  <c:v>128700</c:v>
                </c:pt>
                <c:pt idx="230">
                  <c:v>107900</c:v>
                </c:pt>
                <c:pt idx="231">
                  <c:v>91800</c:v>
                </c:pt>
                <c:pt idx="232">
                  <c:v>87500</c:v>
                </c:pt>
                <c:pt idx="233">
                  <c:v>70400.007500000007</c:v>
                </c:pt>
                <c:pt idx="234">
                  <c:v>64500.009599999998</c:v>
                </c:pt>
                <c:pt idx="235">
                  <c:v>60500.009299999998</c:v>
                </c:pt>
                <c:pt idx="236">
                  <c:v>52400.004399999998</c:v>
                </c:pt>
                <c:pt idx="237">
                  <c:v>65500.008600000001</c:v>
                </c:pt>
                <c:pt idx="238">
                  <c:v>124300.00900000001</c:v>
                </c:pt>
                <c:pt idx="239">
                  <c:v>112400.0096</c:v>
                </c:pt>
                <c:pt idx="240">
                  <c:v>92500.009600000005</c:v>
                </c:pt>
                <c:pt idx="241">
                  <c:v>82000.0052</c:v>
                </c:pt>
                <c:pt idx="242">
                  <c:v>73400.005499999999</c:v>
                </c:pt>
                <c:pt idx="243">
                  <c:v>56900.0075</c:v>
                </c:pt>
                <c:pt idx="244">
                  <c:v>67100.007599999997</c:v>
                </c:pt>
                <c:pt idx="245">
                  <c:v>56900.006600000001</c:v>
                </c:pt>
                <c:pt idx="246">
                  <c:v>39400</c:v>
                </c:pt>
                <c:pt idx="247">
                  <c:v>36400</c:v>
                </c:pt>
                <c:pt idx="248">
                  <c:v>34100</c:v>
                </c:pt>
                <c:pt idx="249">
                  <c:v>23900</c:v>
                </c:pt>
                <c:pt idx="250">
                  <c:v>34200</c:v>
                </c:pt>
                <c:pt idx="251">
                  <c:v>43600.002099999998</c:v>
                </c:pt>
                <c:pt idx="252">
                  <c:v>46900.002800000002</c:v>
                </c:pt>
                <c:pt idx="253">
                  <c:v>30700</c:v>
                </c:pt>
                <c:pt idx="254">
                  <c:v>30400</c:v>
                </c:pt>
                <c:pt idx="255">
                  <c:v>39700.000099999997</c:v>
                </c:pt>
                <c:pt idx="256">
                  <c:v>27000</c:v>
                </c:pt>
                <c:pt idx="257">
                  <c:v>39500</c:v>
                </c:pt>
                <c:pt idx="258">
                  <c:v>21300</c:v>
                </c:pt>
                <c:pt idx="259">
                  <c:v>18300</c:v>
                </c:pt>
                <c:pt idx="260">
                  <c:v>18300</c:v>
                </c:pt>
                <c:pt idx="261">
                  <c:v>22600</c:v>
                </c:pt>
                <c:pt idx="262">
                  <c:v>23500</c:v>
                </c:pt>
                <c:pt idx="263">
                  <c:v>13900</c:v>
                </c:pt>
                <c:pt idx="264">
                  <c:v>11400</c:v>
                </c:pt>
                <c:pt idx="265">
                  <c:v>12600</c:v>
                </c:pt>
                <c:pt idx="266">
                  <c:v>10700</c:v>
                </c:pt>
                <c:pt idx="267">
                  <c:v>14000</c:v>
                </c:pt>
                <c:pt idx="268">
                  <c:v>10400</c:v>
                </c:pt>
                <c:pt idx="269">
                  <c:v>4500</c:v>
                </c:pt>
                <c:pt idx="270">
                  <c:v>1900</c:v>
                </c:pt>
                <c:pt idx="271">
                  <c:v>3400</c:v>
                </c:pt>
                <c:pt idx="272">
                  <c:v>1000</c:v>
                </c:pt>
                <c:pt idx="273">
                  <c:v>1100</c:v>
                </c:pt>
                <c:pt idx="274">
                  <c:v>152499.92819999999</c:v>
                </c:pt>
                <c:pt idx="276">
                  <c:v>626700.08900000004</c:v>
                </c:pt>
                <c:pt idx="277">
                  <c:v>209100.01610000001</c:v>
                </c:pt>
                <c:pt idx="278">
                  <c:v>155800.01149999999</c:v>
                </c:pt>
                <c:pt idx="279">
                  <c:v>132100.0122</c:v>
                </c:pt>
                <c:pt idx="280">
                  <c:v>111300.0096</c:v>
                </c:pt>
                <c:pt idx="281">
                  <c:v>99900.009600000005</c:v>
                </c:pt>
                <c:pt idx="282">
                  <c:v>85200.007800000007</c:v>
                </c:pt>
                <c:pt idx="283">
                  <c:v>73200.007199999993</c:v>
                </c:pt>
                <c:pt idx="284">
                  <c:v>55400.007299999997</c:v>
                </c:pt>
                <c:pt idx="285">
                  <c:v>56900.007299999997</c:v>
                </c:pt>
                <c:pt idx="286">
                  <c:v>452900.1139</c:v>
                </c:pt>
                <c:pt idx="287">
                  <c:v>836200.13509999996</c:v>
                </c:pt>
                <c:pt idx="288">
                  <c:v>204900.01459999999</c:v>
                </c:pt>
                <c:pt idx="289">
                  <c:v>128800.01089999999</c:v>
                </c:pt>
                <c:pt idx="290">
                  <c:v>119800.0098</c:v>
                </c:pt>
                <c:pt idx="291">
                  <c:v>400399.8357</c:v>
                </c:pt>
                <c:pt idx="292">
                  <c:v>184800.01180000001</c:v>
                </c:pt>
                <c:pt idx="293">
                  <c:v>109600.0096</c:v>
                </c:pt>
                <c:pt idx="294">
                  <c:v>85200.007400000002</c:v>
                </c:pt>
                <c:pt idx="295">
                  <c:v>69400.006999999998</c:v>
                </c:pt>
                <c:pt idx="296">
                  <c:v>45100.001100000001</c:v>
                </c:pt>
                <c:pt idx="297">
                  <c:v>35500</c:v>
                </c:pt>
                <c:pt idx="298">
                  <c:v>32700</c:v>
                </c:pt>
                <c:pt idx="299">
                  <c:v>19300</c:v>
                </c:pt>
                <c:pt idx="300">
                  <c:v>8300</c:v>
                </c:pt>
                <c:pt idx="301">
                  <c:v>7600</c:v>
                </c:pt>
                <c:pt idx="302">
                  <c:v>5200</c:v>
                </c:pt>
                <c:pt idx="303">
                  <c:v>2600</c:v>
                </c:pt>
                <c:pt idx="304">
                  <c:v>4000</c:v>
                </c:pt>
                <c:pt idx="305">
                  <c:v>2800</c:v>
                </c:pt>
                <c:pt idx="306">
                  <c:v>14500</c:v>
                </c:pt>
                <c:pt idx="307">
                  <c:v>11400</c:v>
                </c:pt>
                <c:pt idx="308">
                  <c:v>9000</c:v>
                </c:pt>
                <c:pt idx="309">
                  <c:v>78700.006800000003</c:v>
                </c:pt>
                <c:pt idx="310">
                  <c:v>232000.0215</c:v>
                </c:pt>
                <c:pt idx="311">
                  <c:v>101300.0083</c:v>
                </c:pt>
                <c:pt idx="312">
                  <c:v>59800.003499999999</c:v>
                </c:pt>
                <c:pt idx="317">
                  <c:v>117100.0096</c:v>
                </c:pt>
                <c:pt idx="318">
                  <c:v>124000.01089999999</c:v>
                </c:pt>
                <c:pt idx="319">
                  <c:v>130900.0097</c:v>
                </c:pt>
                <c:pt idx="320">
                  <c:v>235099.9828</c:v>
                </c:pt>
                <c:pt idx="321">
                  <c:v>238399.98790000001</c:v>
                </c:pt>
                <c:pt idx="322">
                  <c:v>300400.01</c:v>
                </c:pt>
                <c:pt idx="323">
                  <c:v>281300.02669999999</c:v>
                </c:pt>
                <c:pt idx="324">
                  <c:v>206800.0154</c:v>
                </c:pt>
                <c:pt idx="325">
                  <c:v>185300.0128</c:v>
                </c:pt>
                <c:pt idx="326">
                  <c:v>232600.01920000001</c:v>
                </c:pt>
                <c:pt idx="327">
                  <c:v>243700.0232</c:v>
                </c:pt>
                <c:pt idx="328">
                  <c:v>225900.01920000001</c:v>
                </c:pt>
                <c:pt idx="329">
                  <c:v>216200.01670000001</c:v>
                </c:pt>
                <c:pt idx="330">
                  <c:v>237300.01920000001</c:v>
                </c:pt>
                <c:pt idx="331">
                  <c:v>237300.01990000001</c:v>
                </c:pt>
                <c:pt idx="332">
                  <c:v>238600.02</c:v>
                </c:pt>
                <c:pt idx="333">
                  <c:v>222800.01920000001</c:v>
                </c:pt>
                <c:pt idx="334">
                  <c:v>266499.9877</c:v>
                </c:pt>
                <c:pt idx="335">
                  <c:v>360399.92420000001</c:v>
                </c:pt>
                <c:pt idx="336">
                  <c:v>346699.94679999998</c:v>
                </c:pt>
                <c:pt idx="337">
                  <c:v>306700.0147</c:v>
                </c:pt>
                <c:pt idx="338">
                  <c:v>271100.0282</c:v>
                </c:pt>
                <c:pt idx="339">
                  <c:v>215600.01610000001</c:v>
                </c:pt>
                <c:pt idx="340">
                  <c:v>160600.0117</c:v>
                </c:pt>
                <c:pt idx="341">
                  <c:v>122800.0102</c:v>
                </c:pt>
                <c:pt idx="342">
                  <c:v>100300.0096</c:v>
                </c:pt>
                <c:pt idx="343">
                  <c:v>87700.008499999996</c:v>
                </c:pt>
                <c:pt idx="344">
                  <c:v>74700.003899999996</c:v>
                </c:pt>
                <c:pt idx="345">
                  <c:v>65400.008999999998</c:v>
                </c:pt>
                <c:pt idx="346">
                  <c:v>66300.008300000001</c:v>
                </c:pt>
                <c:pt idx="347">
                  <c:v>123500.00930000001</c:v>
                </c:pt>
                <c:pt idx="348">
                  <c:v>328399.88650000002</c:v>
                </c:pt>
                <c:pt idx="349">
                  <c:v>633500.02339999995</c:v>
                </c:pt>
                <c:pt idx="350">
                  <c:v>954500.21790000005</c:v>
                </c:pt>
                <c:pt idx="351">
                  <c:v>736899.79579999996</c:v>
                </c:pt>
                <c:pt idx="352">
                  <c:v>1111700.9845</c:v>
                </c:pt>
                <c:pt idx="353">
                  <c:v>288000</c:v>
                </c:pt>
                <c:pt idx="354">
                  <c:v>288000</c:v>
                </c:pt>
                <c:pt idx="355">
                  <c:v>288000</c:v>
                </c:pt>
                <c:pt idx="356">
                  <c:v>288000</c:v>
                </c:pt>
                <c:pt idx="357">
                  <c:v>533299.92610000004</c:v>
                </c:pt>
                <c:pt idx="358">
                  <c:v>291899.97830000002</c:v>
                </c:pt>
                <c:pt idx="359">
                  <c:v>187300.0116</c:v>
                </c:pt>
                <c:pt idx="360">
                  <c:v>158100.0117</c:v>
                </c:pt>
                <c:pt idx="361">
                  <c:v>154400.01180000001</c:v>
                </c:pt>
                <c:pt idx="362">
                  <c:v>123600.0099</c:v>
                </c:pt>
                <c:pt idx="363">
                  <c:v>107500.0096</c:v>
                </c:pt>
                <c:pt idx="364">
                  <c:v>97700.009699999995</c:v>
                </c:pt>
                <c:pt idx="365">
                  <c:v>90900.009399999995</c:v>
                </c:pt>
                <c:pt idx="366">
                  <c:v>132900.01259999999</c:v>
                </c:pt>
                <c:pt idx="367">
                  <c:v>551999.78</c:v>
                </c:pt>
                <c:pt idx="368">
                  <c:v>406499.84529999999</c:v>
                </c:pt>
                <c:pt idx="369">
                  <c:v>1236900.8077</c:v>
                </c:pt>
                <c:pt idx="370">
                  <c:v>1305600.9288999999</c:v>
                </c:pt>
                <c:pt idx="371">
                  <c:v>561799.66469999996</c:v>
                </c:pt>
                <c:pt idx="372">
                  <c:v>364999.9167</c:v>
                </c:pt>
                <c:pt idx="373">
                  <c:v>269200.0258</c:v>
                </c:pt>
                <c:pt idx="374">
                  <c:v>211700.01759999999</c:v>
                </c:pt>
                <c:pt idx="375">
                  <c:v>162700.01060000001</c:v>
                </c:pt>
                <c:pt idx="376">
                  <c:v>132400.01120000001</c:v>
                </c:pt>
                <c:pt idx="377">
                  <c:v>115900.0096</c:v>
                </c:pt>
                <c:pt idx="378">
                  <c:v>125900.0033</c:v>
                </c:pt>
                <c:pt idx="379">
                  <c:v>1189000.7098999999</c:v>
                </c:pt>
                <c:pt idx="380">
                  <c:v>627199.75260000001</c:v>
                </c:pt>
                <c:pt idx="381">
                  <c:v>357399.92930000002</c:v>
                </c:pt>
                <c:pt idx="382">
                  <c:v>952200.723</c:v>
                </c:pt>
                <c:pt idx="383">
                  <c:v>1428501.1780999999</c:v>
                </c:pt>
              </c:numCache>
            </c:numRef>
          </c:xVal>
          <c:yVal>
            <c:numRef>
              <c:f>jbt14jbt06_dailylowcompare_rexp!$D$2:$D$385</c:f>
              <c:numCache>
                <c:formatCode>General</c:formatCode>
                <c:ptCount val="384"/>
                <c:pt idx="0">
                  <c:v>365467.95404899999</c:v>
                </c:pt>
                <c:pt idx="1">
                  <c:v>210717.74448600001</c:v>
                </c:pt>
                <c:pt idx="2">
                  <c:v>122578.802689</c:v>
                </c:pt>
                <c:pt idx="3">
                  <c:v>124318.658326</c:v>
                </c:pt>
                <c:pt idx="4">
                  <c:v>553398.92345899995</c:v>
                </c:pt>
                <c:pt idx="5">
                  <c:v>452128.91070200002</c:v>
                </c:pt>
                <c:pt idx="6">
                  <c:v>229402.69689799999</c:v>
                </c:pt>
                <c:pt idx="7">
                  <c:v>506544.43730699999</c:v>
                </c:pt>
                <c:pt idx="8">
                  <c:v>1442327.1448900001</c:v>
                </c:pt>
                <c:pt idx="9">
                  <c:v>1766935.72581</c:v>
                </c:pt>
                <c:pt idx="10">
                  <c:v>1296898.867696</c:v>
                </c:pt>
                <c:pt idx="11">
                  <c:v>719702.82982400001</c:v>
                </c:pt>
                <c:pt idx="12">
                  <c:v>383279.10464999999</c:v>
                </c:pt>
                <c:pt idx="13">
                  <c:v>266333.489994</c:v>
                </c:pt>
                <c:pt idx="14">
                  <c:v>420104.31401500001</c:v>
                </c:pt>
                <c:pt idx="15">
                  <c:v>322405.36766500003</c:v>
                </c:pt>
                <c:pt idx="16">
                  <c:v>194959.925001</c:v>
                </c:pt>
                <c:pt idx="17">
                  <c:v>146887.87143100001</c:v>
                </c:pt>
                <c:pt idx="18">
                  <c:v>99765.926942200007</c:v>
                </c:pt>
                <c:pt idx="19">
                  <c:v>1373062.784243</c:v>
                </c:pt>
                <c:pt idx="20">
                  <c:v>3496105.1737199998</c:v>
                </c:pt>
                <c:pt idx="21">
                  <c:v>1179937.017916</c:v>
                </c:pt>
                <c:pt idx="22">
                  <c:v>557476.57949300006</c:v>
                </c:pt>
                <c:pt idx="23">
                  <c:v>996037.90882300003</c:v>
                </c:pt>
                <c:pt idx="24">
                  <c:v>1505209.3345900001</c:v>
                </c:pt>
                <c:pt idx="25">
                  <c:v>2230460.2684209999</c:v>
                </c:pt>
                <c:pt idx="26">
                  <c:v>1256340.48581</c:v>
                </c:pt>
                <c:pt idx="27">
                  <c:v>588303.27515700005</c:v>
                </c:pt>
                <c:pt idx="28">
                  <c:v>399855.09062700003</c:v>
                </c:pt>
                <c:pt idx="29">
                  <c:v>256289.91074399999</c:v>
                </c:pt>
                <c:pt idx="30">
                  <c:v>181374.43430600001</c:v>
                </c:pt>
                <c:pt idx="31">
                  <c:v>149178.10820799999</c:v>
                </c:pt>
                <c:pt idx="32">
                  <c:v>137116.45593</c:v>
                </c:pt>
                <c:pt idx="33">
                  <c:v>146483.54741900001</c:v>
                </c:pt>
                <c:pt idx="34">
                  <c:v>80134.340205800007</c:v>
                </c:pt>
                <c:pt idx="35">
                  <c:v>77111.920114299995</c:v>
                </c:pt>
                <c:pt idx="36">
                  <c:v>63702.644574400001</c:v>
                </c:pt>
                <c:pt idx="37">
                  <c:v>40751.091056600002</c:v>
                </c:pt>
                <c:pt idx="38">
                  <c:v>18271.824407399999</c:v>
                </c:pt>
                <c:pt idx="39">
                  <c:v>19432.631980499998</c:v>
                </c:pt>
                <c:pt idx="40">
                  <c:v>320983.64200769999</c:v>
                </c:pt>
                <c:pt idx="41">
                  <c:v>403049.98717099999</c:v>
                </c:pt>
                <c:pt idx="42">
                  <c:v>202968.631196</c:v>
                </c:pt>
                <c:pt idx="43">
                  <c:v>137171.94383400001</c:v>
                </c:pt>
                <c:pt idx="44">
                  <c:v>121430.1825369</c:v>
                </c:pt>
                <c:pt idx="45">
                  <c:v>69487.201108499998</c:v>
                </c:pt>
                <c:pt idx="46">
                  <c:v>54565.8787046</c:v>
                </c:pt>
                <c:pt idx="47">
                  <c:v>36760.361563899998</c:v>
                </c:pt>
                <c:pt idx="48">
                  <c:v>33772.1716476</c:v>
                </c:pt>
                <c:pt idx="49">
                  <c:v>35428.586518800003</c:v>
                </c:pt>
                <c:pt idx="50">
                  <c:v>30251.2060987</c:v>
                </c:pt>
                <c:pt idx="51">
                  <c:v>18731.407434699999</c:v>
                </c:pt>
                <c:pt idx="52">
                  <c:v>12856.714487900001</c:v>
                </c:pt>
                <c:pt idx="53">
                  <c:v>8184.35980346</c:v>
                </c:pt>
                <c:pt idx="54">
                  <c:v>7490.7336273399997</c:v>
                </c:pt>
                <c:pt idx="55">
                  <c:v>265986.38814271003</c:v>
                </c:pt>
                <c:pt idx="56">
                  <c:v>452716.018293</c:v>
                </c:pt>
                <c:pt idx="57">
                  <c:v>221607.286177</c:v>
                </c:pt>
                <c:pt idx="58">
                  <c:v>162657.58326700001</c:v>
                </c:pt>
                <c:pt idx="59">
                  <c:v>91382.562639900003</c:v>
                </c:pt>
                <c:pt idx="60">
                  <c:v>64972.849425599998</c:v>
                </c:pt>
                <c:pt idx="61">
                  <c:v>49596.240876900003</c:v>
                </c:pt>
                <c:pt idx="62">
                  <c:v>40982.131297400003</c:v>
                </c:pt>
                <c:pt idx="63">
                  <c:v>26245.733771700001</c:v>
                </c:pt>
                <c:pt idx="64">
                  <c:v>24854.8953177</c:v>
                </c:pt>
                <c:pt idx="65">
                  <c:v>18788.810938999999</c:v>
                </c:pt>
                <c:pt idx="66">
                  <c:v>14214.28698839</c:v>
                </c:pt>
                <c:pt idx="67">
                  <c:v>10094.49923182</c:v>
                </c:pt>
                <c:pt idx="68">
                  <c:v>30537.294842309999</c:v>
                </c:pt>
                <c:pt idx="69">
                  <c:v>98166.761606100001</c:v>
                </c:pt>
                <c:pt idx="70">
                  <c:v>113738.4374789</c:v>
                </c:pt>
                <c:pt idx="71">
                  <c:v>68597.197803200004</c:v>
                </c:pt>
                <c:pt idx="72">
                  <c:v>2618334.9080667002</c:v>
                </c:pt>
                <c:pt idx="73">
                  <c:v>5553699.9235800002</c:v>
                </c:pt>
                <c:pt idx="74">
                  <c:v>2549844.0797100002</c:v>
                </c:pt>
                <c:pt idx="75">
                  <c:v>897353.55738400004</c:v>
                </c:pt>
                <c:pt idx="76">
                  <c:v>523433.16090399999</c:v>
                </c:pt>
                <c:pt idx="77">
                  <c:v>484903.457413</c:v>
                </c:pt>
                <c:pt idx="78">
                  <c:v>1336897.5132559999</c:v>
                </c:pt>
                <c:pt idx="79">
                  <c:v>4532627.3975999998</c:v>
                </c:pt>
                <c:pt idx="80">
                  <c:v>2227682.1177099999</c:v>
                </c:pt>
                <c:pt idx="81">
                  <c:v>1324155.871031</c:v>
                </c:pt>
                <c:pt idx="82">
                  <c:v>589797.63237999997</c:v>
                </c:pt>
                <c:pt idx="83">
                  <c:v>324158.63461800001</c:v>
                </c:pt>
                <c:pt idx="84">
                  <c:v>215477.238595</c:v>
                </c:pt>
                <c:pt idx="85">
                  <c:v>163616.47793600001</c:v>
                </c:pt>
                <c:pt idx="86">
                  <c:v>143284.84856300001</c:v>
                </c:pt>
                <c:pt idx="87">
                  <c:v>988823.69933099998</c:v>
                </c:pt>
                <c:pt idx="88">
                  <c:v>2067384.18884</c:v>
                </c:pt>
                <c:pt idx="89">
                  <c:v>1018461.256346</c:v>
                </c:pt>
                <c:pt idx="90">
                  <c:v>3311582.9297890002</c:v>
                </c:pt>
                <c:pt idx="91">
                  <c:v>1923505.276231</c:v>
                </c:pt>
                <c:pt idx="92">
                  <c:v>661249.08909799997</c:v>
                </c:pt>
                <c:pt idx="93">
                  <c:v>448938.78206100001</c:v>
                </c:pt>
                <c:pt idx="94">
                  <c:v>336402.48507200001</c:v>
                </c:pt>
                <c:pt idx="95">
                  <c:v>218948.53395000001</c:v>
                </c:pt>
                <c:pt idx="96">
                  <c:v>441103.12157399999</c:v>
                </c:pt>
                <c:pt idx="97">
                  <c:v>380101.34872299997</c:v>
                </c:pt>
                <c:pt idx="98">
                  <c:v>225729.328305</c:v>
                </c:pt>
                <c:pt idx="99">
                  <c:v>159748.57011299999</c:v>
                </c:pt>
                <c:pt idx="100">
                  <c:v>111378.3762665</c:v>
                </c:pt>
                <c:pt idx="101">
                  <c:v>79857.918508300005</c:v>
                </c:pt>
                <c:pt idx="102">
                  <c:v>58126.397697100001</c:v>
                </c:pt>
                <c:pt idx="103">
                  <c:v>156552.69274950001</c:v>
                </c:pt>
                <c:pt idx="104">
                  <c:v>208853.76044099999</c:v>
                </c:pt>
                <c:pt idx="105">
                  <c:v>113976.8618359</c:v>
                </c:pt>
                <c:pt idx="106">
                  <c:v>91146.154283299998</c:v>
                </c:pt>
                <c:pt idx="107">
                  <c:v>59558.059004800001</c:v>
                </c:pt>
                <c:pt idx="108">
                  <c:v>40122.9356615</c:v>
                </c:pt>
                <c:pt idx="109">
                  <c:v>22326.55351722</c:v>
                </c:pt>
                <c:pt idx="110">
                  <c:v>13269.79198446</c:v>
                </c:pt>
                <c:pt idx="111">
                  <c:v>5247.6522651400001</c:v>
                </c:pt>
                <c:pt idx="112">
                  <c:v>2300.886324267</c:v>
                </c:pt>
                <c:pt idx="113">
                  <c:v>586.31083081700001</c:v>
                </c:pt>
                <c:pt idx="114">
                  <c:v>8.0467388819999996</c:v>
                </c:pt>
                <c:pt idx="115">
                  <c:v>3688.252563689</c:v>
                </c:pt>
                <c:pt idx="116">
                  <c:v>1800.805117702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26285.096014700001</c:v>
                </c:pt>
                <c:pt idx="129">
                  <c:v>10611.945356</c:v>
                </c:pt>
                <c:pt idx="130">
                  <c:v>0</c:v>
                </c:pt>
                <c:pt idx="131">
                  <c:v>0</c:v>
                </c:pt>
                <c:pt idx="132">
                  <c:v>399.059943261</c:v>
                </c:pt>
                <c:pt idx="133">
                  <c:v>1365.9342222590001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37872.804868132996</c:v>
                </c:pt>
                <c:pt idx="149">
                  <c:v>37789.505569000001</c:v>
                </c:pt>
                <c:pt idx="150">
                  <c:v>11962.06698381</c:v>
                </c:pt>
                <c:pt idx="151">
                  <c:v>211.65602197999999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90233.584417517995</c:v>
                </c:pt>
                <c:pt idx="181">
                  <c:v>14662.259066623001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37724.934068770002</c:v>
                </c:pt>
                <c:pt idx="198">
                  <c:v>40304.899513331198</c:v>
                </c:pt>
                <c:pt idx="199">
                  <c:v>0</c:v>
                </c:pt>
                <c:pt idx="200">
                  <c:v>0</c:v>
                </c:pt>
                <c:pt idx="201">
                  <c:v>389884.96734966501</c:v>
                </c:pt>
                <c:pt idx="202">
                  <c:v>31441.11988668</c:v>
                </c:pt>
                <c:pt idx="203">
                  <c:v>937.08015032599997</c:v>
                </c:pt>
                <c:pt idx="204">
                  <c:v>17621.254940478</c:v>
                </c:pt>
                <c:pt idx="205">
                  <c:v>1737814.8478469001</c:v>
                </c:pt>
                <c:pt idx="206">
                  <c:v>526789.49305199995</c:v>
                </c:pt>
                <c:pt idx="207">
                  <c:v>264819.87484300003</c:v>
                </c:pt>
                <c:pt idx="208">
                  <c:v>1279441.2821480001</c:v>
                </c:pt>
                <c:pt idx="209">
                  <c:v>613730.78957000002</c:v>
                </c:pt>
                <c:pt idx="210">
                  <c:v>284089.60512000002</c:v>
                </c:pt>
                <c:pt idx="211">
                  <c:v>201041.309568</c:v>
                </c:pt>
                <c:pt idx="212">
                  <c:v>112770.98795569999</c:v>
                </c:pt>
                <c:pt idx="213">
                  <c:v>60642.397551299997</c:v>
                </c:pt>
                <c:pt idx="214">
                  <c:v>56028.4682177</c:v>
                </c:pt>
                <c:pt idx="215">
                  <c:v>42175.029953700003</c:v>
                </c:pt>
                <c:pt idx="216">
                  <c:v>34364.345736700001</c:v>
                </c:pt>
                <c:pt idx="217">
                  <c:v>36163.0310666</c:v>
                </c:pt>
                <c:pt idx="218">
                  <c:v>57319.639421100001</c:v>
                </c:pt>
                <c:pt idx="219">
                  <c:v>22346.9339674</c:v>
                </c:pt>
                <c:pt idx="220">
                  <c:v>39260.329371400003</c:v>
                </c:pt>
                <c:pt idx="221">
                  <c:v>167928.75686769999</c:v>
                </c:pt>
                <c:pt idx="222">
                  <c:v>91024.243097300001</c:v>
                </c:pt>
                <c:pt idx="223">
                  <c:v>77931.513585299996</c:v>
                </c:pt>
                <c:pt idx="224">
                  <c:v>70232.9054111</c:v>
                </c:pt>
                <c:pt idx="225">
                  <c:v>62471.992525200003</c:v>
                </c:pt>
                <c:pt idx="226">
                  <c:v>65229.627176499998</c:v>
                </c:pt>
                <c:pt idx="227">
                  <c:v>66265.675001199997</c:v>
                </c:pt>
                <c:pt idx="228">
                  <c:v>181555.8408112</c:v>
                </c:pt>
                <c:pt idx="229">
                  <c:v>124292.5604458</c:v>
                </c:pt>
                <c:pt idx="230">
                  <c:v>94630.772201800006</c:v>
                </c:pt>
                <c:pt idx="231">
                  <c:v>109241.64287520001</c:v>
                </c:pt>
                <c:pt idx="232">
                  <c:v>97612.607693500002</c:v>
                </c:pt>
                <c:pt idx="233">
                  <c:v>89268.597465700004</c:v>
                </c:pt>
                <c:pt idx="234">
                  <c:v>81656.557619700005</c:v>
                </c:pt>
                <c:pt idx="235">
                  <c:v>77182.851173500007</c:v>
                </c:pt>
                <c:pt idx="236">
                  <c:v>58299.140884400003</c:v>
                </c:pt>
                <c:pt idx="237">
                  <c:v>93315.703748200001</c:v>
                </c:pt>
                <c:pt idx="238">
                  <c:v>166914.529132</c:v>
                </c:pt>
                <c:pt idx="239">
                  <c:v>119048.09236900001</c:v>
                </c:pt>
                <c:pt idx="240">
                  <c:v>84640.918089900006</c:v>
                </c:pt>
                <c:pt idx="241">
                  <c:v>67771.337950600006</c:v>
                </c:pt>
                <c:pt idx="242">
                  <c:v>59650.889920399997</c:v>
                </c:pt>
                <c:pt idx="243">
                  <c:v>28534.492559300001</c:v>
                </c:pt>
                <c:pt idx="244">
                  <c:v>52779.561347700001</c:v>
                </c:pt>
                <c:pt idx="245">
                  <c:v>40998.152865199998</c:v>
                </c:pt>
                <c:pt idx="246">
                  <c:v>12067.373527379999</c:v>
                </c:pt>
                <c:pt idx="247">
                  <c:v>5807.974391965</c:v>
                </c:pt>
                <c:pt idx="248">
                  <c:v>10325.648465777</c:v>
                </c:pt>
                <c:pt idx="249">
                  <c:v>0</c:v>
                </c:pt>
                <c:pt idx="250">
                  <c:v>9044.2698105529998</c:v>
                </c:pt>
                <c:pt idx="251">
                  <c:v>36024.431950999999</c:v>
                </c:pt>
                <c:pt idx="252">
                  <c:v>56873.531155999997</c:v>
                </c:pt>
                <c:pt idx="253">
                  <c:v>12933.729086920001</c:v>
                </c:pt>
                <c:pt idx="254">
                  <c:v>9628.77773548</c:v>
                </c:pt>
                <c:pt idx="255">
                  <c:v>33132.532336900003</c:v>
                </c:pt>
                <c:pt idx="256">
                  <c:v>10047.473578319999</c:v>
                </c:pt>
                <c:pt idx="257">
                  <c:v>40283.032384799997</c:v>
                </c:pt>
                <c:pt idx="258">
                  <c:v>3655.6194626309998</c:v>
                </c:pt>
                <c:pt idx="259">
                  <c:v>0</c:v>
                </c:pt>
                <c:pt idx="260">
                  <c:v>0</c:v>
                </c:pt>
                <c:pt idx="261">
                  <c:v>1170.105780049</c:v>
                </c:pt>
                <c:pt idx="262">
                  <c:v>4484.3852861019996</c:v>
                </c:pt>
                <c:pt idx="263">
                  <c:v>56.715385552999997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1243.6425321470001</c:v>
                </c:pt>
                <c:pt idx="268">
                  <c:v>936.67592960900004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667858.90833235998</c:v>
                </c:pt>
                <c:pt idx="276">
                  <c:v>2157872.33745</c:v>
                </c:pt>
                <c:pt idx="277">
                  <c:v>704584.02335899998</c:v>
                </c:pt>
                <c:pt idx="278">
                  <c:v>388969.415507</c:v>
                </c:pt>
                <c:pt idx="279">
                  <c:v>279147.33062999998</c:v>
                </c:pt>
                <c:pt idx="280">
                  <c:v>212640.59317000001</c:v>
                </c:pt>
                <c:pt idx="281">
                  <c:v>179599.60467100001</c:v>
                </c:pt>
                <c:pt idx="282">
                  <c:v>133436.88456999999</c:v>
                </c:pt>
                <c:pt idx="283">
                  <c:v>121991.34286790001</c:v>
                </c:pt>
                <c:pt idx="284">
                  <c:v>94067.317570900006</c:v>
                </c:pt>
                <c:pt idx="285">
                  <c:v>102758.1566297</c:v>
                </c:pt>
                <c:pt idx="286">
                  <c:v>2140767.9140209998</c:v>
                </c:pt>
                <c:pt idx="287">
                  <c:v>3687894.5240600002</c:v>
                </c:pt>
                <c:pt idx="288">
                  <c:v>899009.33483800001</c:v>
                </c:pt>
                <c:pt idx="289">
                  <c:v>289490.63952899998</c:v>
                </c:pt>
                <c:pt idx="290">
                  <c:v>229103.94579699999</c:v>
                </c:pt>
                <c:pt idx="291">
                  <c:v>1751773.3597639999</c:v>
                </c:pt>
                <c:pt idx="292">
                  <c:v>730795.35016300005</c:v>
                </c:pt>
                <c:pt idx="293">
                  <c:v>242243.90987800001</c:v>
                </c:pt>
                <c:pt idx="294">
                  <c:v>113863.0132037</c:v>
                </c:pt>
                <c:pt idx="295">
                  <c:v>77455.051921299993</c:v>
                </c:pt>
                <c:pt idx="296">
                  <c:v>16412.973507408002</c:v>
                </c:pt>
                <c:pt idx="297">
                  <c:v>0</c:v>
                </c:pt>
                <c:pt idx="298">
                  <c:v>450.01784493700001</c:v>
                </c:pt>
                <c:pt idx="299">
                  <c:v>1439.173993377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187.57406196599999</c:v>
                </c:pt>
                <c:pt idx="307">
                  <c:v>0</c:v>
                </c:pt>
                <c:pt idx="308">
                  <c:v>0</c:v>
                </c:pt>
                <c:pt idx="309">
                  <c:v>415536.10135772201</c:v>
                </c:pt>
                <c:pt idx="310">
                  <c:v>687640.60113600001</c:v>
                </c:pt>
                <c:pt idx="311">
                  <c:v>123941.57879840001</c:v>
                </c:pt>
                <c:pt idx="312">
                  <c:v>25088.575369959999</c:v>
                </c:pt>
                <c:pt idx="317">
                  <c:v>304497.30471900001</c:v>
                </c:pt>
                <c:pt idx="318">
                  <c:v>417805.77396199998</c:v>
                </c:pt>
                <c:pt idx="319">
                  <c:v>418967.10843700002</c:v>
                </c:pt>
                <c:pt idx="320">
                  <c:v>576894.07065600005</c:v>
                </c:pt>
                <c:pt idx="321">
                  <c:v>510522.11677099997</c:v>
                </c:pt>
                <c:pt idx="322">
                  <c:v>748415.99414700002</c:v>
                </c:pt>
                <c:pt idx="323">
                  <c:v>742756.55150299997</c:v>
                </c:pt>
                <c:pt idx="324">
                  <c:v>485772.67666300002</c:v>
                </c:pt>
                <c:pt idx="325">
                  <c:v>455932.06786299997</c:v>
                </c:pt>
                <c:pt idx="326">
                  <c:v>583693.139188</c:v>
                </c:pt>
                <c:pt idx="327">
                  <c:v>575952.85799699998</c:v>
                </c:pt>
                <c:pt idx="328">
                  <c:v>498822.31434600003</c:v>
                </c:pt>
                <c:pt idx="329">
                  <c:v>438313.41356800002</c:v>
                </c:pt>
                <c:pt idx="330">
                  <c:v>526051.33104800002</c:v>
                </c:pt>
                <c:pt idx="331">
                  <c:v>599424.41265299998</c:v>
                </c:pt>
                <c:pt idx="332">
                  <c:v>533682.36190599995</c:v>
                </c:pt>
                <c:pt idx="333">
                  <c:v>460727.89783799998</c:v>
                </c:pt>
                <c:pt idx="334">
                  <c:v>696358.71571799996</c:v>
                </c:pt>
                <c:pt idx="335">
                  <c:v>1223007.8765499999</c:v>
                </c:pt>
                <c:pt idx="336">
                  <c:v>1092187.12378</c:v>
                </c:pt>
                <c:pt idx="337">
                  <c:v>937263.30949699995</c:v>
                </c:pt>
                <c:pt idx="338">
                  <c:v>743064.04734499997</c:v>
                </c:pt>
                <c:pt idx="339">
                  <c:v>499201.29546499997</c:v>
                </c:pt>
                <c:pt idx="340">
                  <c:v>312881.89440799999</c:v>
                </c:pt>
                <c:pt idx="341">
                  <c:v>213078.39558000001</c:v>
                </c:pt>
                <c:pt idx="342">
                  <c:v>159770.17151099999</c:v>
                </c:pt>
                <c:pt idx="343">
                  <c:v>127911.135479</c:v>
                </c:pt>
                <c:pt idx="344">
                  <c:v>106949.0621541</c:v>
                </c:pt>
                <c:pt idx="345">
                  <c:v>140734.20147229999</c:v>
                </c:pt>
                <c:pt idx="346">
                  <c:v>306245.66559400002</c:v>
                </c:pt>
                <c:pt idx="347">
                  <c:v>646657.40641299996</c:v>
                </c:pt>
                <c:pt idx="348">
                  <c:v>1482928.329535</c:v>
                </c:pt>
                <c:pt idx="349">
                  <c:v>2007652.7487000001</c:v>
                </c:pt>
                <c:pt idx="350">
                  <c:v>2457820.7875899998</c:v>
                </c:pt>
                <c:pt idx="351">
                  <c:v>1834986.4596599999</c:v>
                </c:pt>
                <c:pt idx="352">
                  <c:v>4922069.0109299999</c:v>
                </c:pt>
                <c:pt idx="353">
                  <c:v>1707559.4325600001</c:v>
                </c:pt>
                <c:pt idx="354">
                  <c:v>876799.54763499997</c:v>
                </c:pt>
                <c:pt idx="355">
                  <c:v>488470.87933199998</c:v>
                </c:pt>
                <c:pt idx="356">
                  <c:v>359696.86950199999</c:v>
                </c:pt>
                <c:pt idx="357">
                  <c:v>1634078.1193230001</c:v>
                </c:pt>
                <c:pt idx="358">
                  <c:v>811925.12764800002</c:v>
                </c:pt>
                <c:pt idx="359">
                  <c:v>439002.06471100001</c:v>
                </c:pt>
                <c:pt idx="360">
                  <c:v>337428.75629400002</c:v>
                </c:pt>
                <c:pt idx="361">
                  <c:v>290433.62680299999</c:v>
                </c:pt>
                <c:pt idx="362">
                  <c:v>200956.96248300001</c:v>
                </c:pt>
                <c:pt idx="363">
                  <c:v>170228.33810299999</c:v>
                </c:pt>
                <c:pt idx="364">
                  <c:v>154381.01316</c:v>
                </c:pt>
                <c:pt idx="365">
                  <c:v>163636.73321499999</c:v>
                </c:pt>
                <c:pt idx="366">
                  <c:v>277010.46744500002</c:v>
                </c:pt>
                <c:pt idx="367">
                  <c:v>1982978.734651</c:v>
                </c:pt>
                <c:pt idx="368">
                  <c:v>1139765.192147</c:v>
                </c:pt>
                <c:pt idx="369">
                  <c:v>4587200.39274</c:v>
                </c:pt>
                <c:pt idx="370">
                  <c:v>5301723.1556299999</c:v>
                </c:pt>
                <c:pt idx="371">
                  <c:v>2348593.9234799999</c:v>
                </c:pt>
                <c:pt idx="372">
                  <c:v>1221809.5258480001</c:v>
                </c:pt>
                <c:pt idx="373">
                  <c:v>786388.30345200002</c:v>
                </c:pt>
                <c:pt idx="374">
                  <c:v>545514.00829499995</c:v>
                </c:pt>
                <c:pt idx="375">
                  <c:v>370358.42452599999</c:v>
                </c:pt>
                <c:pt idx="376">
                  <c:v>280374.73434199998</c:v>
                </c:pt>
                <c:pt idx="377">
                  <c:v>235461.52651200001</c:v>
                </c:pt>
                <c:pt idx="378">
                  <c:v>303763.12080600002</c:v>
                </c:pt>
                <c:pt idx="379">
                  <c:v>3801893.1712600002</c:v>
                </c:pt>
                <c:pt idx="380">
                  <c:v>2067722.3671200001</c:v>
                </c:pt>
                <c:pt idx="381">
                  <c:v>1091794.1374369999</c:v>
                </c:pt>
                <c:pt idx="382">
                  <c:v>3448353.5110960002</c:v>
                </c:pt>
                <c:pt idx="383">
                  <c:v>5576872.0258200001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0601888"/>
        <c:axId val="900602280"/>
      </c:scatterChart>
      <c:valAx>
        <c:axId val="900601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0602280"/>
        <c:crosses val="autoZero"/>
        <c:crossBetween val="midCat"/>
      </c:valAx>
      <c:valAx>
        <c:axId val="900602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0601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45603674540684"/>
          <c:y val="0.19721055701370663"/>
          <c:w val="0.81287729658792651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jbt14jbt06_dailylowcompare_rexp!$C$1:$C$385</c:f>
              <c:strCache>
                <c:ptCount val="385"/>
                <c:pt idx="0">
                  <c:v>jbt14sumflow</c:v>
                </c:pt>
                <c:pt idx="1">
                  <c:v>144000</c:v>
                </c:pt>
                <c:pt idx="2">
                  <c:v>144000</c:v>
                </c:pt>
                <c:pt idx="3">
                  <c:v>144000</c:v>
                </c:pt>
                <c:pt idx="4">
                  <c:v>144000</c:v>
                </c:pt>
                <c:pt idx="5">
                  <c:v>144000</c:v>
                </c:pt>
                <c:pt idx="6">
                  <c:v>144000</c:v>
                </c:pt>
                <c:pt idx="7">
                  <c:v>176200</c:v>
                </c:pt>
                <c:pt idx="8">
                  <c:v>278400</c:v>
                </c:pt>
                <c:pt idx="9">
                  <c:v>362000</c:v>
                </c:pt>
                <c:pt idx="10">
                  <c:v>469500</c:v>
                </c:pt>
                <c:pt idx="11">
                  <c:v>367200</c:v>
                </c:pt>
                <c:pt idx="12">
                  <c:v>148400</c:v>
                </c:pt>
                <c:pt idx="13">
                  <c:v>171500</c:v>
                </c:pt>
                <c:pt idx="14">
                  <c:v>143600</c:v>
                </c:pt>
                <c:pt idx="15">
                  <c:v>104600</c:v>
                </c:pt>
                <c:pt idx="16">
                  <c:v>78300</c:v>
                </c:pt>
                <c:pt idx="17">
                  <c:v>77900</c:v>
                </c:pt>
                <c:pt idx="18">
                  <c:v>634000</c:v>
                </c:pt>
                <c:pt idx="19">
                  <c:v>278600</c:v>
                </c:pt>
                <c:pt idx="20">
                  <c:v>201600</c:v>
                </c:pt>
                <c:pt idx="21">
                  <c:v>322600</c:v>
                </c:pt>
                <c:pt idx="22">
                  <c:v>330600</c:v>
                </c:pt>
                <c:pt idx="23">
                  <c:v>203900</c:v>
                </c:pt>
                <c:pt idx="24">
                  <c:v>332900</c:v>
                </c:pt>
                <c:pt idx="25">
                  <c:v>464500</c:v>
                </c:pt>
                <c:pt idx="26">
                  <c:v>720700</c:v>
                </c:pt>
                <c:pt idx="27">
                  <c:v>406500</c:v>
                </c:pt>
                <c:pt idx="28">
                  <c:v>256500</c:v>
                </c:pt>
                <c:pt idx="29">
                  <c:v>198000</c:v>
                </c:pt>
                <c:pt idx="30">
                  <c:v>183100</c:v>
                </c:pt>
                <c:pt idx="31">
                  <c:v>139100</c:v>
                </c:pt>
                <c:pt idx="32">
                  <c:v>112200</c:v>
                </c:pt>
                <c:pt idx="33">
                  <c:v>98300</c:v>
                </c:pt>
                <c:pt idx="34">
                  <c:v>153500</c:v>
                </c:pt>
                <c:pt idx="35">
                  <c:v>102100</c:v>
                </c:pt>
                <c:pt idx="36">
                  <c:v>88500</c:v>
                </c:pt>
                <c:pt idx="37">
                  <c:v>81300</c:v>
                </c:pt>
                <c:pt idx="38">
                  <c:v>64200</c:v>
                </c:pt>
                <c:pt idx="39">
                  <c:v>49200</c:v>
                </c:pt>
                <c:pt idx="40">
                  <c:v>48500</c:v>
                </c:pt>
                <c:pt idx="41">
                  <c:v>80400</c:v>
                </c:pt>
                <c:pt idx="42">
                  <c:v>106400</c:v>
                </c:pt>
                <c:pt idx="43">
                  <c:v>86700</c:v>
                </c:pt>
                <c:pt idx="44">
                  <c:v>75300</c:v>
                </c:pt>
                <c:pt idx="45">
                  <c:v>69200</c:v>
                </c:pt>
                <c:pt idx="46">
                  <c:v>54400</c:v>
                </c:pt>
                <c:pt idx="47">
                  <c:v>52500</c:v>
                </c:pt>
                <c:pt idx="48">
                  <c:v>49600</c:v>
                </c:pt>
                <c:pt idx="49">
                  <c:v>47100</c:v>
                </c:pt>
                <c:pt idx="50">
                  <c:v>48300</c:v>
                </c:pt>
                <c:pt idx="51">
                  <c:v>45300</c:v>
                </c:pt>
                <c:pt idx="52">
                  <c:v>39700</c:v>
                </c:pt>
                <c:pt idx="53">
                  <c:v>36300</c:v>
                </c:pt>
                <c:pt idx="54">
                  <c:v>34600</c:v>
                </c:pt>
                <c:pt idx="55">
                  <c:v>35800</c:v>
                </c:pt>
                <c:pt idx="56">
                  <c:v>313000</c:v>
                </c:pt>
                <c:pt idx="57">
                  <c:v>363800</c:v>
                </c:pt>
                <c:pt idx="58">
                  <c:v>210300</c:v>
                </c:pt>
                <c:pt idx="59">
                  <c:v>156100</c:v>
                </c:pt>
                <c:pt idx="60">
                  <c:v>111000</c:v>
                </c:pt>
                <c:pt idx="61">
                  <c:v>92800</c:v>
                </c:pt>
                <c:pt idx="62">
                  <c:v>77800</c:v>
                </c:pt>
                <c:pt idx="63">
                  <c:v>64800</c:v>
                </c:pt>
                <c:pt idx="64">
                  <c:v>49300</c:v>
                </c:pt>
                <c:pt idx="65">
                  <c:v>43000</c:v>
                </c:pt>
                <c:pt idx="66">
                  <c:v>37100</c:v>
                </c:pt>
                <c:pt idx="67">
                  <c:v>31500</c:v>
                </c:pt>
                <c:pt idx="68">
                  <c:v>29700</c:v>
                </c:pt>
                <c:pt idx="69">
                  <c:v>192800</c:v>
                </c:pt>
                <c:pt idx="70">
                  <c:v>179700</c:v>
                </c:pt>
                <c:pt idx="71">
                  <c:v>118700</c:v>
                </c:pt>
                <c:pt idx="72">
                  <c:v>88200</c:v>
                </c:pt>
                <c:pt idx="73">
                  <c:v>769200</c:v>
                </c:pt>
                <c:pt idx="74">
                  <c:v>1540300</c:v>
                </c:pt>
                <c:pt idx="75">
                  <c:v>869100</c:v>
                </c:pt>
                <c:pt idx="76">
                  <c:v>747300</c:v>
                </c:pt>
                <c:pt idx="77">
                  <c:v>348300</c:v>
                </c:pt>
                <c:pt idx="78">
                  <c:v>359700</c:v>
                </c:pt>
                <c:pt idx="79">
                  <c:v>459700</c:v>
                </c:pt>
                <c:pt idx="80">
                  <c:v>1236200</c:v>
                </c:pt>
                <c:pt idx="81">
                  <c:v>510600</c:v>
                </c:pt>
                <c:pt idx="82">
                  <c:v>502100</c:v>
                </c:pt>
                <c:pt idx="83">
                  <c:v>251700</c:v>
                </c:pt>
                <c:pt idx="84">
                  <c:v>163500</c:v>
                </c:pt>
                <c:pt idx="85">
                  <c:v>122300</c:v>
                </c:pt>
                <c:pt idx="86">
                  <c:v>102400</c:v>
                </c:pt>
                <c:pt idx="87">
                  <c:v>85600</c:v>
                </c:pt>
                <c:pt idx="88">
                  <c:v>93700</c:v>
                </c:pt>
                <c:pt idx="89">
                  <c:v>119100</c:v>
                </c:pt>
                <c:pt idx="90">
                  <c:v>94800</c:v>
                </c:pt>
                <c:pt idx="91">
                  <c:v>196500</c:v>
                </c:pt>
                <c:pt idx="92">
                  <c:v>287800</c:v>
                </c:pt>
                <c:pt idx="93">
                  <c:v>160500</c:v>
                </c:pt>
                <c:pt idx="94">
                  <c:v>144300</c:v>
                </c:pt>
                <c:pt idx="95">
                  <c:v>231700</c:v>
                </c:pt>
                <c:pt idx="96">
                  <c:v>161300</c:v>
                </c:pt>
                <c:pt idx="97">
                  <c:v>234200</c:v>
                </c:pt>
                <c:pt idx="98">
                  <c:v>176100</c:v>
                </c:pt>
                <c:pt idx="99">
                  <c:v>126300</c:v>
                </c:pt>
                <c:pt idx="100">
                  <c:v>97000</c:v>
                </c:pt>
                <c:pt idx="101">
                  <c:v>75000</c:v>
                </c:pt>
                <c:pt idx="102">
                  <c:v>54000</c:v>
                </c:pt>
                <c:pt idx="103">
                  <c:v>38200</c:v>
                </c:pt>
                <c:pt idx="104">
                  <c:v>53700</c:v>
                </c:pt>
                <c:pt idx="105">
                  <c:v>107600</c:v>
                </c:pt>
                <c:pt idx="106">
                  <c:v>77800</c:v>
                </c:pt>
                <c:pt idx="107">
                  <c:v>64300</c:v>
                </c:pt>
                <c:pt idx="108">
                  <c:v>45100</c:v>
                </c:pt>
                <c:pt idx="109">
                  <c:v>31300</c:v>
                </c:pt>
                <c:pt idx="110">
                  <c:v>21100</c:v>
                </c:pt>
                <c:pt idx="111">
                  <c:v>14500</c:v>
                </c:pt>
                <c:pt idx="112">
                  <c:v>9900</c:v>
                </c:pt>
                <c:pt idx="113">
                  <c:v>7800</c:v>
                </c:pt>
                <c:pt idx="114">
                  <c:v>9100</c:v>
                </c:pt>
                <c:pt idx="115">
                  <c:v>6900</c:v>
                </c:pt>
                <c:pt idx="116">
                  <c:v>9300</c:v>
                </c:pt>
                <c:pt idx="117">
                  <c:v>6900</c:v>
                </c:pt>
                <c:pt idx="118">
                  <c:v>4900</c:v>
                </c:pt>
                <c:pt idx="119">
                  <c:v>4300</c:v>
                </c:pt>
                <c:pt idx="120">
                  <c:v>1800</c:v>
                </c:pt>
                <c:pt idx="121">
                  <c:v>1900</c:v>
                </c:pt>
                <c:pt idx="122">
                  <c:v>1600</c:v>
                </c:pt>
                <c:pt idx="123">
                  <c:v>2600</c:v>
                </c:pt>
                <c:pt idx="124">
                  <c:v>3100</c:v>
                </c:pt>
                <c:pt idx="125">
                  <c:v>4100</c:v>
                </c:pt>
                <c:pt idx="126">
                  <c:v>3500</c:v>
                </c:pt>
                <c:pt idx="127">
                  <c:v>4400</c:v>
                </c:pt>
                <c:pt idx="128">
                  <c:v>4200</c:v>
                </c:pt>
                <c:pt idx="129">
                  <c:v>11600</c:v>
                </c:pt>
                <c:pt idx="130">
                  <c:v>10200</c:v>
                </c:pt>
                <c:pt idx="131">
                  <c:v>4200</c:v>
                </c:pt>
                <c:pt idx="132">
                  <c:v>3800</c:v>
                </c:pt>
                <c:pt idx="133">
                  <c:v>10000</c:v>
                </c:pt>
                <c:pt idx="134">
                  <c:v>13500</c:v>
                </c:pt>
                <c:pt idx="135">
                  <c:v>10500</c:v>
                </c:pt>
                <c:pt idx="136">
                  <c:v>5100</c:v>
                </c:pt>
                <c:pt idx="137">
                  <c:v>5200</c:v>
                </c:pt>
                <c:pt idx="138">
                  <c:v>5700</c:v>
                </c:pt>
                <c:pt idx="139">
                  <c:v>14600</c:v>
                </c:pt>
                <c:pt idx="140">
                  <c:v>16700</c:v>
                </c:pt>
                <c:pt idx="141">
                  <c:v>7000</c:v>
                </c:pt>
                <c:pt idx="142">
                  <c:v>6100</c:v>
                </c:pt>
                <c:pt idx="143">
                  <c:v>4400</c:v>
                </c:pt>
                <c:pt idx="144">
                  <c:v>3400</c:v>
                </c:pt>
                <c:pt idx="145">
                  <c:v>8300</c:v>
                </c:pt>
                <c:pt idx="146">
                  <c:v>10800</c:v>
                </c:pt>
                <c:pt idx="147">
                  <c:v>17000</c:v>
                </c:pt>
                <c:pt idx="148">
                  <c:v>15500</c:v>
                </c:pt>
                <c:pt idx="149">
                  <c:v>238700</c:v>
                </c:pt>
                <c:pt idx="150">
                  <c:v>177600</c:v>
                </c:pt>
                <c:pt idx="151">
                  <c:v>97700</c:v>
                </c:pt>
                <c:pt idx="152">
                  <c:v>63600</c:v>
                </c:pt>
                <c:pt idx="153">
                  <c:v>47100</c:v>
                </c:pt>
                <c:pt idx="154">
                  <c:v>38000</c:v>
                </c:pt>
                <c:pt idx="155">
                  <c:v>27000</c:v>
                </c:pt>
                <c:pt idx="156">
                  <c:v>18100</c:v>
                </c:pt>
                <c:pt idx="157">
                  <c:v>10600</c:v>
                </c:pt>
                <c:pt idx="158">
                  <c:v>7600</c:v>
                </c:pt>
                <c:pt idx="159">
                  <c:v>6200</c:v>
                </c:pt>
                <c:pt idx="160">
                  <c:v>4900</c:v>
                </c:pt>
                <c:pt idx="161">
                  <c:v>3200</c:v>
                </c:pt>
                <c:pt idx="162">
                  <c:v>2000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486500</c:v>
                </c:pt>
                <c:pt idx="182">
                  <c:v>234600</c:v>
                </c:pt>
                <c:pt idx="183">
                  <c:v>79200</c:v>
                </c:pt>
                <c:pt idx="184">
                  <c:v>45200</c:v>
                </c:pt>
                <c:pt idx="185">
                  <c:v>35200</c:v>
                </c:pt>
                <c:pt idx="186">
                  <c:v>28900</c:v>
                </c:pt>
                <c:pt idx="187">
                  <c:v>32100</c:v>
                </c:pt>
                <c:pt idx="188">
                  <c:v>17600</c:v>
                </c:pt>
                <c:pt idx="189">
                  <c:v>14700</c:v>
                </c:pt>
                <c:pt idx="190">
                  <c:v>12500</c:v>
                </c:pt>
                <c:pt idx="191">
                  <c:v>14000</c:v>
                </c:pt>
                <c:pt idx="192">
                  <c:v>10300</c:v>
                </c:pt>
                <c:pt idx="193">
                  <c:v>7900</c:v>
                </c:pt>
                <c:pt idx="194">
                  <c:v>7400</c:v>
                </c:pt>
                <c:pt idx="195">
                  <c:v>9200</c:v>
                </c:pt>
                <c:pt idx="196">
                  <c:v>12800</c:v>
                </c:pt>
                <c:pt idx="197">
                  <c:v>10400</c:v>
                </c:pt>
                <c:pt idx="198">
                  <c:v>87200</c:v>
                </c:pt>
                <c:pt idx="199">
                  <c:v>241600</c:v>
                </c:pt>
                <c:pt idx="200">
                  <c:v>123200</c:v>
                </c:pt>
                <c:pt idx="201">
                  <c:v>91300</c:v>
                </c:pt>
                <c:pt idx="202">
                  <c:v>502400</c:v>
                </c:pt>
                <c:pt idx="203">
                  <c:v>219800</c:v>
                </c:pt>
                <c:pt idx="204">
                  <c:v>126800</c:v>
                </c:pt>
                <c:pt idx="205">
                  <c:v>143100</c:v>
                </c:pt>
                <c:pt idx="206">
                  <c:v>1030800</c:v>
                </c:pt>
                <c:pt idx="207">
                  <c:v>477400</c:v>
                </c:pt>
                <c:pt idx="208">
                  <c:v>294100</c:v>
                </c:pt>
                <c:pt idx="209">
                  <c:v>674400</c:v>
                </c:pt>
                <c:pt idx="210">
                  <c:v>400800</c:v>
                </c:pt>
                <c:pt idx="211">
                  <c:v>237100</c:v>
                </c:pt>
                <c:pt idx="212">
                  <c:v>182600</c:v>
                </c:pt>
                <c:pt idx="213">
                  <c:v>130900</c:v>
                </c:pt>
                <c:pt idx="214">
                  <c:v>97200</c:v>
                </c:pt>
                <c:pt idx="215">
                  <c:v>85300</c:v>
                </c:pt>
                <c:pt idx="216">
                  <c:v>72000</c:v>
                </c:pt>
                <c:pt idx="217">
                  <c:v>61000</c:v>
                </c:pt>
                <c:pt idx="218">
                  <c:v>57900</c:v>
                </c:pt>
                <c:pt idx="219">
                  <c:v>64000</c:v>
                </c:pt>
                <c:pt idx="220">
                  <c:v>43800</c:v>
                </c:pt>
                <c:pt idx="221">
                  <c:v>52200</c:v>
                </c:pt>
                <c:pt idx="222">
                  <c:v>124700</c:v>
                </c:pt>
                <c:pt idx="223">
                  <c:v>127200</c:v>
                </c:pt>
                <c:pt idx="224">
                  <c:v>106500</c:v>
                </c:pt>
                <c:pt idx="225">
                  <c:v>86800</c:v>
                </c:pt>
                <c:pt idx="226">
                  <c:v>81700</c:v>
                </c:pt>
                <c:pt idx="227">
                  <c:v>76900</c:v>
                </c:pt>
                <c:pt idx="228">
                  <c:v>72800</c:v>
                </c:pt>
                <c:pt idx="229">
                  <c:v>136700</c:v>
                </c:pt>
                <c:pt idx="230">
                  <c:v>128700</c:v>
                </c:pt>
                <c:pt idx="231">
                  <c:v>107900</c:v>
                </c:pt>
                <c:pt idx="232">
                  <c:v>91800</c:v>
                </c:pt>
                <c:pt idx="233">
                  <c:v>87500</c:v>
                </c:pt>
                <c:pt idx="234">
                  <c:v>70400.0075</c:v>
                </c:pt>
                <c:pt idx="235">
                  <c:v>64500.0096</c:v>
                </c:pt>
                <c:pt idx="236">
                  <c:v>60500.0093</c:v>
                </c:pt>
                <c:pt idx="237">
                  <c:v>52400.0044</c:v>
                </c:pt>
                <c:pt idx="238">
                  <c:v>65500.0086</c:v>
                </c:pt>
                <c:pt idx="239">
                  <c:v>124300.009</c:v>
                </c:pt>
                <c:pt idx="240">
                  <c:v>112400.0096</c:v>
                </c:pt>
                <c:pt idx="241">
                  <c:v>92500.0096</c:v>
                </c:pt>
                <c:pt idx="242">
                  <c:v>82000.0052</c:v>
                </c:pt>
                <c:pt idx="243">
                  <c:v>73400.0055</c:v>
                </c:pt>
                <c:pt idx="244">
                  <c:v>56900.0075</c:v>
                </c:pt>
                <c:pt idx="245">
                  <c:v>67100.0076</c:v>
                </c:pt>
                <c:pt idx="246">
                  <c:v>56900.0066</c:v>
                </c:pt>
                <c:pt idx="247">
                  <c:v>39400</c:v>
                </c:pt>
                <c:pt idx="248">
                  <c:v>36400</c:v>
                </c:pt>
                <c:pt idx="249">
                  <c:v>34100</c:v>
                </c:pt>
                <c:pt idx="250">
                  <c:v>23900</c:v>
                </c:pt>
                <c:pt idx="251">
                  <c:v>34200</c:v>
                </c:pt>
                <c:pt idx="252">
                  <c:v>43600.0021</c:v>
                </c:pt>
                <c:pt idx="253">
                  <c:v>46900.0028</c:v>
                </c:pt>
                <c:pt idx="254">
                  <c:v>30700</c:v>
                </c:pt>
                <c:pt idx="255">
                  <c:v>30400</c:v>
                </c:pt>
                <c:pt idx="256">
                  <c:v>39700.0001</c:v>
                </c:pt>
                <c:pt idx="257">
                  <c:v>27000</c:v>
                </c:pt>
                <c:pt idx="258">
                  <c:v>39500</c:v>
                </c:pt>
                <c:pt idx="259">
                  <c:v>21300</c:v>
                </c:pt>
                <c:pt idx="260">
                  <c:v>18300</c:v>
                </c:pt>
                <c:pt idx="261">
                  <c:v>18300</c:v>
                </c:pt>
                <c:pt idx="262">
                  <c:v>22600</c:v>
                </c:pt>
                <c:pt idx="263">
                  <c:v>23500</c:v>
                </c:pt>
                <c:pt idx="264">
                  <c:v>13900</c:v>
                </c:pt>
                <c:pt idx="265">
                  <c:v>11400</c:v>
                </c:pt>
                <c:pt idx="266">
                  <c:v>12600</c:v>
                </c:pt>
                <c:pt idx="267">
                  <c:v>10700</c:v>
                </c:pt>
                <c:pt idx="268">
                  <c:v>14000</c:v>
                </c:pt>
                <c:pt idx="269">
                  <c:v>10400</c:v>
                </c:pt>
                <c:pt idx="270">
                  <c:v>4500</c:v>
                </c:pt>
                <c:pt idx="271">
                  <c:v>1900</c:v>
                </c:pt>
                <c:pt idx="272">
                  <c:v>3400</c:v>
                </c:pt>
                <c:pt idx="273">
                  <c:v>1000</c:v>
                </c:pt>
                <c:pt idx="274">
                  <c:v>1100</c:v>
                </c:pt>
                <c:pt idx="275">
                  <c:v>152499.9282</c:v>
                </c:pt>
                <c:pt idx="277">
                  <c:v>626700.089</c:v>
                </c:pt>
                <c:pt idx="278">
                  <c:v>209100.0161</c:v>
                </c:pt>
                <c:pt idx="279">
                  <c:v>155800.0115</c:v>
                </c:pt>
                <c:pt idx="280">
                  <c:v>132100.0122</c:v>
                </c:pt>
                <c:pt idx="281">
                  <c:v>111300.0096</c:v>
                </c:pt>
                <c:pt idx="282">
                  <c:v>99900.0096</c:v>
                </c:pt>
                <c:pt idx="283">
                  <c:v>85200.0078</c:v>
                </c:pt>
                <c:pt idx="284">
                  <c:v>73200.0072</c:v>
                </c:pt>
                <c:pt idx="285">
                  <c:v>55400.0073</c:v>
                </c:pt>
                <c:pt idx="286">
                  <c:v>56900.0073</c:v>
                </c:pt>
                <c:pt idx="287">
                  <c:v>452900.1139</c:v>
                </c:pt>
                <c:pt idx="288">
                  <c:v>836200.1351</c:v>
                </c:pt>
                <c:pt idx="289">
                  <c:v>204900.0146</c:v>
                </c:pt>
                <c:pt idx="290">
                  <c:v>128800.0109</c:v>
                </c:pt>
                <c:pt idx="291">
                  <c:v>119800.0098</c:v>
                </c:pt>
                <c:pt idx="292">
                  <c:v>400399.8357</c:v>
                </c:pt>
                <c:pt idx="293">
                  <c:v>184800.0118</c:v>
                </c:pt>
                <c:pt idx="294">
                  <c:v>109600.0096</c:v>
                </c:pt>
                <c:pt idx="295">
                  <c:v>85200.0074</c:v>
                </c:pt>
                <c:pt idx="296">
                  <c:v>69400.007</c:v>
                </c:pt>
                <c:pt idx="297">
                  <c:v>45100.0011</c:v>
                </c:pt>
                <c:pt idx="298">
                  <c:v>35500</c:v>
                </c:pt>
                <c:pt idx="299">
                  <c:v>32700</c:v>
                </c:pt>
                <c:pt idx="300">
                  <c:v>19300</c:v>
                </c:pt>
                <c:pt idx="301">
                  <c:v>8300</c:v>
                </c:pt>
                <c:pt idx="302">
                  <c:v>7600</c:v>
                </c:pt>
                <c:pt idx="303">
                  <c:v>5200</c:v>
                </c:pt>
                <c:pt idx="304">
                  <c:v>2600</c:v>
                </c:pt>
                <c:pt idx="305">
                  <c:v>4000</c:v>
                </c:pt>
                <c:pt idx="306">
                  <c:v>2800</c:v>
                </c:pt>
                <c:pt idx="307">
                  <c:v>14500</c:v>
                </c:pt>
                <c:pt idx="308">
                  <c:v>11400</c:v>
                </c:pt>
                <c:pt idx="309">
                  <c:v>9000</c:v>
                </c:pt>
                <c:pt idx="310">
                  <c:v>78700.0068</c:v>
                </c:pt>
                <c:pt idx="311">
                  <c:v>232000.0215</c:v>
                </c:pt>
                <c:pt idx="312">
                  <c:v>101300.0083</c:v>
                </c:pt>
                <c:pt idx="313">
                  <c:v>59800.0035</c:v>
                </c:pt>
                <c:pt idx="318">
                  <c:v>117100.0096</c:v>
                </c:pt>
                <c:pt idx="319">
                  <c:v>124000.0109</c:v>
                </c:pt>
                <c:pt idx="320">
                  <c:v>130900.0097</c:v>
                </c:pt>
                <c:pt idx="321">
                  <c:v>235099.9828</c:v>
                </c:pt>
                <c:pt idx="322">
                  <c:v>238399.9879</c:v>
                </c:pt>
                <c:pt idx="323">
                  <c:v>300400.01</c:v>
                </c:pt>
                <c:pt idx="324">
                  <c:v>281300.0267</c:v>
                </c:pt>
                <c:pt idx="325">
                  <c:v>206800.0154</c:v>
                </c:pt>
                <c:pt idx="326">
                  <c:v>185300.0128</c:v>
                </c:pt>
                <c:pt idx="327">
                  <c:v>232600.0192</c:v>
                </c:pt>
                <c:pt idx="328">
                  <c:v>243700.0232</c:v>
                </c:pt>
                <c:pt idx="329">
                  <c:v>225900.0192</c:v>
                </c:pt>
                <c:pt idx="330">
                  <c:v>216200.0167</c:v>
                </c:pt>
                <c:pt idx="331">
                  <c:v>237300.0192</c:v>
                </c:pt>
                <c:pt idx="332">
                  <c:v>237300.0199</c:v>
                </c:pt>
                <c:pt idx="333">
                  <c:v>238600.02</c:v>
                </c:pt>
                <c:pt idx="334">
                  <c:v>222800.0192</c:v>
                </c:pt>
                <c:pt idx="335">
                  <c:v>266499.9877</c:v>
                </c:pt>
                <c:pt idx="336">
                  <c:v>360399.9242</c:v>
                </c:pt>
                <c:pt idx="337">
                  <c:v>346699.9468</c:v>
                </c:pt>
                <c:pt idx="338">
                  <c:v>306700.0147</c:v>
                </c:pt>
                <c:pt idx="339">
                  <c:v>271100.0282</c:v>
                </c:pt>
                <c:pt idx="340">
                  <c:v>215600.0161</c:v>
                </c:pt>
                <c:pt idx="341">
                  <c:v>160600.0117</c:v>
                </c:pt>
                <c:pt idx="342">
                  <c:v>122800.0102</c:v>
                </c:pt>
                <c:pt idx="343">
                  <c:v>100300.0096</c:v>
                </c:pt>
                <c:pt idx="344">
                  <c:v>87700.0085</c:v>
                </c:pt>
                <c:pt idx="345">
                  <c:v>74700.0039</c:v>
                </c:pt>
                <c:pt idx="346">
                  <c:v>65400.009</c:v>
                </c:pt>
                <c:pt idx="347">
                  <c:v>66300.0083</c:v>
                </c:pt>
                <c:pt idx="348">
                  <c:v>123500.0093</c:v>
                </c:pt>
                <c:pt idx="349">
                  <c:v>328399.8865</c:v>
                </c:pt>
                <c:pt idx="350">
                  <c:v>633500.0234</c:v>
                </c:pt>
                <c:pt idx="351">
                  <c:v>954500.2179</c:v>
                </c:pt>
                <c:pt idx="352">
                  <c:v>736899.7958</c:v>
                </c:pt>
                <c:pt idx="353">
                  <c:v>1111700.985</c:v>
                </c:pt>
                <c:pt idx="354">
                  <c:v>288000</c:v>
                </c:pt>
                <c:pt idx="355">
                  <c:v>288000</c:v>
                </c:pt>
                <c:pt idx="356">
                  <c:v>288000</c:v>
                </c:pt>
                <c:pt idx="357">
                  <c:v>288000</c:v>
                </c:pt>
                <c:pt idx="358">
                  <c:v>533299.9261</c:v>
                </c:pt>
                <c:pt idx="359">
                  <c:v>291899.9783</c:v>
                </c:pt>
                <c:pt idx="360">
                  <c:v>187300.0116</c:v>
                </c:pt>
                <c:pt idx="361">
                  <c:v>158100.0117</c:v>
                </c:pt>
                <c:pt idx="362">
                  <c:v>154400.0118</c:v>
                </c:pt>
                <c:pt idx="363">
                  <c:v>123600.0099</c:v>
                </c:pt>
                <c:pt idx="364">
                  <c:v>107500.0096</c:v>
                </c:pt>
                <c:pt idx="365">
                  <c:v>97700.0097</c:v>
                </c:pt>
                <c:pt idx="366">
                  <c:v>90900.0094</c:v>
                </c:pt>
                <c:pt idx="367">
                  <c:v>132900.0126</c:v>
                </c:pt>
                <c:pt idx="368">
                  <c:v>551999.78</c:v>
                </c:pt>
                <c:pt idx="369">
                  <c:v>406499.8453</c:v>
                </c:pt>
                <c:pt idx="370">
                  <c:v>1236900.808</c:v>
                </c:pt>
                <c:pt idx="371">
                  <c:v>1305600.929</c:v>
                </c:pt>
                <c:pt idx="372">
                  <c:v>561799.6647</c:v>
                </c:pt>
                <c:pt idx="373">
                  <c:v>364999.9167</c:v>
                </c:pt>
                <c:pt idx="374">
                  <c:v>269200.0258</c:v>
                </c:pt>
                <c:pt idx="375">
                  <c:v>211700.0176</c:v>
                </c:pt>
                <c:pt idx="376">
                  <c:v>162700.0106</c:v>
                </c:pt>
                <c:pt idx="377">
                  <c:v>132400.0112</c:v>
                </c:pt>
                <c:pt idx="378">
                  <c:v>115900.0096</c:v>
                </c:pt>
                <c:pt idx="379">
                  <c:v>125900.0033</c:v>
                </c:pt>
                <c:pt idx="380">
                  <c:v>1189000.71</c:v>
                </c:pt>
                <c:pt idx="381">
                  <c:v>627199.7526</c:v>
                </c:pt>
                <c:pt idx="382">
                  <c:v>357399.9293</c:v>
                </c:pt>
                <c:pt idx="383">
                  <c:v>952200.723</c:v>
                </c:pt>
                <c:pt idx="384">
                  <c:v>1428501.178</c:v>
                </c:pt>
              </c:strCache>
            </c:strRef>
          </c:xVal>
          <c:yVal>
            <c:numRef>
              <c:f>jbt14jbt06_dailylowcompare_rexp!$F$1:$F$385</c:f>
              <c:numCache>
                <c:formatCode>General</c:formatCode>
                <c:ptCount val="385"/>
                <c:pt idx="0">
                  <c:v>0</c:v>
                </c:pt>
                <c:pt idx="1">
                  <c:v>31765.154049000004</c:v>
                </c:pt>
                <c:pt idx="2">
                  <c:v>-122985.05551399998</c:v>
                </c:pt>
                <c:pt idx="3">
                  <c:v>-211123.99731099998</c:v>
                </c:pt>
                <c:pt idx="4">
                  <c:v>-209384.14167399998</c:v>
                </c:pt>
                <c:pt idx="5">
                  <c:v>219696.12345899997</c:v>
                </c:pt>
                <c:pt idx="6">
                  <c:v>118426.11070200003</c:v>
                </c:pt>
                <c:pt idx="7">
                  <c:v>-189048.57110199999</c:v>
                </c:pt>
                <c:pt idx="8">
                  <c:v>-183638.23469300003</c:v>
                </c:pt>
                <c:pt idx="9">
                  <c:v>526760.54489000014</c:v>
                </c:pt>
                <c:pt idx="10">
                  <c:v>557442.62581000011</c:v>
                </c:pt>
                <c:pt idx="11">
                  <c:v>367220.8196960002</c:v>
                </c:pt>
                <c:pt idx="12">
                  <c:v>374443.95782400004</c:v>
                </c:pt>
                <c:pt idx="13">
                  <c:v>-22776.195349999995</c:v>
                </c:pt>
                <c:pt idx="14">
                  <c:v>-66319.14200599998</c:v>
                </c:pt>
                <c:pt idx="15">
                  <c:v>189535.74201500003</c:v>
                </c:pt>
                <c:pt idx="16">
                  <c:v>160334.61966500006</c:v>
                </c:pt>
                <c:pt idx="17">
                  <c:v>33928.833001000021</c:v>
                </c:pt>
                <c:pt idx="18">
                  <c:v>-1521329.9285689997</c:v>
                </c:pt>
                <c:pt idx="19">
                  <c:v>-590952.60505779984</c:v>
                </c:pt>
                <c:pt idx="20">
                  <c:v>887467.63224299997</c:v>
                </c:pt>
                <c:pt idx="21">
                  <c:v>2687108.48172</c:v>
                </c:pt>
                <c:pt idx="22">
                  <c:v>349352.00591599999</c:v>
                </c:pt>
                <c:pt idx="23">
                  <c:v>65788.7274930001</c:v>
                </c:pt>
                <c:pt idx="24">
                  <c:v>159241.51682300016</c:v>
                </c:pt>
                <c:pt idx="25">
                  <c:v>309489.73459000024</c:v>
                </c:pt>
                <c:pt idx="26">
                  <c:v>316115.04042099998</c:v>
                </c:pt>
                <c:pt idx="27">
                  <c:v>219662.68580999994</c:v>
                </c:pt>
                <c:pt idx="28">
                  <c:v>-43299.524842999876</c:v>
                </c:pt>
                <c:pt idx="29">
                  <c:v>-76207.909372999915</c:v>
                </c:pt>
                <c:pt idx="30">
                  <c:v>-180375.70125599997</c:v>
                </c:pt>
                <c:pt idx="31">
                  <c:v>-139468.21769399993</c:v>
                </c:pt>
                <c:pt idx="32">
                  <c:v>-101236.039792</c:v>
                </c:pt>
                <c:pt idx="33">
                  <c:v>-77018.69206999999</c:v>
                </c:pt>
                <c:pt idx="34">
                  <c:v>-212179.55258099997</c:v>
                </c:pt>
                <c:pt idx="35">
                  <c:v>-143911.13179419993</c:v>
                </c:pt>
                <c:pt idx="36">
                  <c:v>-111491.67988570001</c:v>
                </c:pt>
                <c:pt idx="37">
                  <c:v>-106167.56342559998</c:v>
                </c:pt>
                <c:pt idx="38">
                  <c:v>-84710.416943399992</c:v>
                </c:pt>
                <c:pt idx="39">
                  <c:v>-68330.983592599994</c:v>
                </c:pt>
                <c:pt idx="40">
                  <c:v>-65358.968019499996</c:v>
                </c:pt>
                <c:pt idx="41">
                  <c:v>153453.65000770002</c:v>
                </c:pt>
                <c:pt idx="42">
                  <c:v>167783.23517100001</c:v>
                </c:pt>
                <c:pt idx="43">
                  <c:v>19050.323196000012</c:v>
                </c:pt>
                <c:pt idx="44">
                  <c:v>-17102.944166000001</c:v>
                </c:pt>
                <c:pt idx="45">
                  <c:v>-17004.225463099996</c:v>
                </c:pt>
                <c:pt idx="46">
                  <c:v>-30576.430891499986</c:v>
                </c:pt>
                <c:pt idx="47">
                  <c:v>-40578.1212954</c:v>
                </c:pt>
                <c:pt idx="48">
                  <c:v>-50877.510436100005</c:v>
                </c:pt>
                <c:pt idx="49">
                  <c:v>-47397.600352399997</c:v>
                </c:pt>
                <c:pt idx="50">
                  <c:v>-48845.561481199984</c:v>
                </c:pt>
                <c:pt idx="51">
                  <c:v>-46263.0819013</c:v>
                </c:pt>
                <c:pt idx="52">
                  <c:v>-43307.440565299985</c:v>
                </c:pt>
                <c:pt idx="53">
                  <c:v>-40399.593512099993</c:v>
                </c:pt>
                <c:pt idx="54">
                  <c:v>-40682.412196539997</c:v>
                </c:pt>
                <c:pt idx="55">
                  <c:v>-44474.414372659987</c:v>
                </c:pt>
                <c:pt idx="56">
                  <c:v>-517138.11185728997</c:v>
                </c:pt>
                <c:pt idx="57">
                  <c:v>-467734.08970699989</c:v>
                </c:pt>
                <c:pt idx="58">
                  <c:v>-287045.30182299996</c:v>
                </c:pt>
                <c:pt idx="59">
                  <c:v>-202843.04873299997</c:v>
                </c:pt>
                <c:pt idx="60">
                  <c:v>-155896.53736009996</c:v>
                </c:pt>
                <c:pt idx="61">
                  <c:v>-134828.63857439999</c:v>
                </c:pt>
                <c:pt idx="62">
                  <c:v>-111174.94712309999</c:v>
                </c:pt>
                <c:pt idx="63">
                  <c:v>-86035.596702599971</c:v>
                </c:pt>
                <c:pt idx="64">
                  <c:v>-60615.83422829998</c:v>
                </c:pt>
                <c:pt idx="65">
                  <c:v>-45712.6046823</c:v>
                </c:pt>
                <c:pt idx="66">
                  <c:v>-36533.561061</c:v>
                </c:pt>
                <c:pt idx="67">
                  <c:v>-26651.01301160999</c:v>
                </c:pt>
                <c:pt idx="68">
                  <c:v>-26126.548768179993</c:v>
                </c:pt>
                <c:pt idx="69">
                  <c:v>-431766.19315769</c:v>
                </c:pt>
                <c:pt idx="70">
                  <c:v>-329521.28639389994</c:v>
                </c:pt>
                <c:pt idx="71">
                  <c:v>-153667.23052109999</c:v>
                </c:pt>
                <c:pt idx="72">
                  <c:v>-119225.43019679999</c:v>
                </c:pt>
                <c:pt idx="73">
                  <c:v>564994.50006670039</c:v>
                </c:pt>
                <c:pt idx="74">
                  <c:v>1164080.735580001</c:v>
                </c:pt>
                <c:pt idx="75">
                  <c:v>207237.2277100007</c:v>
                </c:pt>
                <c:pt idx="76">
                  <c:v>-1093107.5706159999</c:v>
                </c:pt>
                <c:pt idx="77">
                  <c:v>-355006.98709599994</c:v>
                </c:pt>
                <c:pt idx="78">
                  <c:v>-424424.99058699986</c:v>
                </c:pt>
                <c:pt idx="79">
                  <c:v>154391.06525600003</c:v>
                </c:pt>
                <c:pt idx="80">
                  <c:v>1092773.3295999998</c:v>
                </c:pt>
                <c:pt idx="81">
                  <c:v>904591.90570999985</c:v>
                </c:pt>
                <c:pt idx="82">
                  <c:v>24614.399031000212</c:v>
                </c:pt>
                <c:pt idx="83">
                  <c:v>-28991.375619999948</c:v>
                </c:pt>
                <c:pt idx="84">
                  <c:v>-60817.465381999966</c:v>
                </c:pt>
                <c:pt idx="85">
                  <c:v>-61346.389404999965</c:v>
                </c:pt>
                <c:pt idx="86">
                  <c:v>-61211.634063999954</c:v>
                </c:pt>
                <c:pt idx="87">
                  <c:v>-37770.863436999993</c:v>
                </c:pt>
                <c:pt idx="88">
                  <c:v>786677.53133100003</c:v>
                </c:pt>
                <c:pt idx="89">
                  <c:v>1798932.33684</c:v>
                </c:pt>
                <c:pt idx="90">
                  <c:v>813448.92834600003</c:v>
                </c:pt>
                <c:pt idx="91">
                  <c:v>2839490.1297890004</c:v>
                </c:pt>
                <c:pt idx="92">
                  <c:v>1208119.8882309999</c:v>
                </c:pt>
                <c:pt idx="93">
                  <c:v>284171.08909800003</c:v>
                </c:pt>
                <c:pt idx="94">
                  <c:v>114448.31406100001</c:v>
                </c:pt>
                <c:pt idx="95">
                  <c:v>-229094.92292799993</c:v>
                </c:pt>
                <c:pt idx="96">
                  <c:v>-160235.27404999995</c:v>
                </c:pt>
                <c:pt idx="97">
                  <c:v>-131046.9864259999</c:v>
                </c:pt>
                <c:pt idx="98">
                  <c:v>-38086.083277000056</c:v>
                </c:pt>
                <c:pt idx="99">
                  <c:v>-61564.779694999947</c:v>
                </c:pt>
                <c:pt idx="100">
                  <c:v>-50997.529886999982</c:v>
                </c:pt>
                <c:pt idx="101">
                  <c:v>-42117.123733500004</c:v>
                </c:pt>
                <c:pt idx="102">
                  <c:v>-19169.881491700013</c:v>
                </c:pt>
                <c:pt idx="103">
                  <c:v>-37.230302899995877</c:v>
                </c:pt>
                <c:pt idx="104">
                  <c:v>58301.724749500019</c:v>
                </c:pt>
                <c:pt idx="105">
                  <c:v>-29545.831559000013</c:v>
                </c:pt>
                <c:pt idx="106">
                  <c:v>-46794.326164099999</c:v>
                </c:pt>
                <c:pt idx="107">
                  <c:v>-34574.713716699989</c:v>
                </c:pt>
                <c:pt idx="108">
                  <c:v>-16439.032995199988</c:v>
                </c:pt>
                <c:pt idx="109">
                  <c:v>-226.27233849998447</c:v>
                </c:pt>
                <c:pt idx="110">
                  <c:v>8276.8215172200034</c:v>
                </c:pt>
                <c:pt idx="111">
                  <c:v>16215.191984460002</c:v>
                </c:pt>
                <c:pt idx="112">
                  <c:v>20027.840265140003</c:v>
                </c:pt>
                <c:pt idx="113">
                  <c:v>22481.098324267001</c:v>
                </c:pt>
                <c:pt idx="114">
                  <c:v>17423.858830817</c:v>
                </c:pt>
                <c:pt idx="115">
                  <c:v>22502.014738882001</c:v>
                </c:pt>
                <c:pt idx="116">
                  <c:v>20011.484563689002</c:v>
                </c:pt>
                <c:pt idx="117">
                  <c:v>24294.773117702</c:v>
                </c:pt>
                <c:pt idx="118">
                  <c:v>27634.488000000001</c:v>
                </c:pt>
                <c:pt idx="119">
                  <c:v>29176.332000000002</c:v>
                </c:pt>
                <c:pt idx="120">
                  <c:v>35599.131999999998</c:v>
                </c:pt>
                <c:pt idx="121">
                  <c:v>35342.268000000004</c:v>
                </c:pt>
                <c:pt idx="122">
                  <c:v>36112.847999999998</c:v>
                </c:pt>
                <c:pt idx="123">
                  <c:v>33544.108</c:v>
                </c:pt>
                <c:pt idx="124">
                  <c:v>32259.588</c:v>
                </c:pt>
                <c:pt idx="125">
                  <c:v>29690.248</c:v>
                </c:pt>
                <c:pt idx="126">
                  <c:v>31231.9</c:v>
                </c:pt>
                <c:pt idx="127">
                  <c:v>28919.368000000002</c:v>
                </c:pt>
                <c:pt idx="128">
                  <c:v>29433.292000000001</c:v>
                </c:pt>
                <c:pt idx="129">
                  <c:v>36692.544014700004</c:v>
                </c:pt>
                <c:pt idx="130">
                  <c:v>24620.557356000001</c:v>
                </c:pt>
                <c:pt idx="131">
                  <c:v>29433.292000000001</c:v>
                </c:pt>
                <c:pt idx="132">
                  <c:v>30461.092000000001</c:v>
                </c:pt>
                <c:pt idx="133">
                  <c:v>14922.059943261</c:v>
                </c:pt>
                <c:pt idx="134">
                  <c:v>6884.8342222590018</c:v>
                </c:pt>
                <c:pt idx="135">
                  <c:v>13237.000000000004</c:v>
                </c:pt>
                <c:pt idx="136">
                  <c:v>27120.508000000002</c:v>
                </c:pt>
                <c:pt idx="137">
                  <c:v>26863.512000000002</c:v>
                </c:pt>
                <c:pt idx="138">
                  <c:v>25578.472000000002</c:v>
                </c:pt>
                <c:pt idx="139">
                  <c:v>2688.0280000000057</c:v>
                </c:pt>
                <c:pt idx="140">
                  <c:v>-2717.7079999999987</c:v>
                </c:pt>
                <c:pt idx="141">
                  <c:v>22236.9</c:v>
                </c:pt>
                <c:pt idx="142">
                  <c:v>24550.368000000002</c:v>
                </c:pt>
                <c:pt idx="143">
                  <c:v>28919.368000000002</c:v>
                </c:pt>
                <c:pt idx="144">
                  <c:v>31488.828000000001</c:v>
                </c:pt>
                <c:pt idx="145">
                  <c:v>18894.652000000002</c:v>
                </c:pt>
                <c:pt idx="146">
                  <c:v>12465.351999999999</c:v>
                </c:pt>
                <c:pt idx="147">
                  <c:v>-3490.0999999999985</c:v>
                </c:pt>
                <c:pt idx="148">
                  <c:v>371.5</c:v>
                </c:pt>
                <c:pt idx="149">
                  <c:v>-546258.46313186688</c:v>
                </c:pt>
                <c:pt idx="150">
                  <c:v>-384355.88643099996</c:v>
                </c:pt>
                <c:pt idx="151">
                  <c:v>-200608.82101618999</c:v>
                </c:pt>
                <c:pt idx="152">
                  <c:v>-123693.77597802</c:v>
                </c:pt>
                <c:pt idx="153">
                  <c:v>-81169.771999999997</c:v>
                </c:pt>
                <c:pt idx="154">
                  <c:v>-57647</c:v>
                </c:pt>
                <c:pt idx="155">
                  <c:v>-29257.100000000006</c:v>
                </c:pt>
                <c:pt idx="156">
                  <c:v>-6322.5119999999952</c:v>
                </c:pt>
                <c:pt idx="157">
                  <c:v>12979.788</c:v>
                </c:pt>
                <c:pt idx="158">
                  <c:v>20694.408000000003</c:v>
                </c:pt>
                <c:pt idx="159">
                  <c:v>24293.332000000002</c:v>
                </c:pt>
                <c:pt idx="160">
                  <c:v>27634.488000000001</c:v>
                </c:pt>
                <c:pt idx="161">
                  <c:v>32002.671999999999</c:v>
                </c:pt>
                <c:pt idx="162">
                  <c:v>35085.4</c:v>
                </c:pt>
                <c:pt idx="163">
                  <c:v>40222</c:v>
                </c:pt>
                <c:pt idx="164">
                  <c:v>40222</c:v>
                </c:pt>
                <c:pt idx="165">
                  <c:v>40222</c:v>
                </c:pt>
                <c:pt idx="166">
                  <c:v>40222</c:v>
                </c:pt>
                <c:pt idx="167">
                  <c:v>40222</c:v>
                </c:pt>
                <c:pt idx="168">
                  <c:v>40222</c:v>
                </c:pt>
                <c:pt idx="169">
                  <c:v>40222</c:v>
                </c:pt>
                <c:pt idx="170">
                  <c:v>40222</c:v>
                </c:pt>
                <c:pt idx="171">
                  <c:v>40222</c:v>
                </c:pt>
                <c:pt idx="172">
                  <c:v>40222</c:v>
                </c:pt>
                <c:pt idx="173">
                  <c:v>40222</c:v>
                </c:pt>
                <c:pt idx="174">
                  <c:v>40222</c:v>
                </c:pt>
                <c:pt idx="175">
                  <c:v>40222</c:v>
                </c:pt>
                <c:pt idx="176">
                  <c:v>40222</c:v>
                </c:pt>
                <c:pt idx="177">
                  <c:v>40222</c:v>
                </c:pt>
                <c:pt idx="178">
                  <c:v>40222</c:v>
                </c:pt>
                <c:pt idx="179">
                  <c:v>40222</c:v>
                </c:pt>
                <c:pt idx="180">
                  <c:v>40222</c:v>
                </c:pt>
                <c:pt idx="181">
                  <c:v>-1166164.2155824818</c:v>
                </c:pt>
                <c:pt idx="182">
                  <c:v>-558552.51293337694</c:v>
                </c:pt>
                <c:pt idx="183">
                  <c:v>-164410.20799999998</c:v>
                </c:pt>
                <c:pt idx="184">
                  <c:v>-76255.68799999998</c:v>
                </c:pt>
                <c:pt idx="185">
                  <c:v>-50415.888000000006</c:v>
                </c:pt>
                <c:pt idx="186">
                  <c:v>-34157.351999999999</c:v>
                </c:pt>
                <c:pt idx="187">
                  <c:v>-42413.671999999991</c:v>
                </c:pt>
                <c:pt idx="188">
                  <c:v>-5034.9919999999984</c:v>
                </c:pt>
                <c:pt idx="189">
                  <c:v>2430.6520000000019</c:v>
                </c:pt>
                <c:pt idx="190">
                  <c:v>8092.0000000000036</c:v>
                </c:pt>
                <c:pt idx="191">
                  <c:v>4232.2000000000044</c:v>
                </c:pt>
                <c:pt idx="192">
                  <c:v>13751.412</c:v>
                </c:pt>
                <c:pt idx="193">
                  <c:v>19923.108</c:v>
                </c:pt>
                <c:pt idx="194">
                  <c:v>21208.588</c:v>
                </c:pt>
                <c:pt idx="195">
                  <c:v>16580.392</c:v>
                </c:pt>
                <c:pt idx="196">
                  <c:v>7320.1120000000083</c:v>
                </c:pt>
                <c:pt idx="197">
                  <c:v>13494.207999999999</c:v>
                </c:pt>
                <c:pt idx="198">
                  <c:v>-147494.71393122998</c:v>
                </c:pt>
                <c:pt idx="199">
                  <c:v>-551551.85248666874</c:v>
                </c:pt>
                <c:pt idx="200">
                  <c:v>-279178.92799999996</c:v>
                </c:pt>
                <c:pt idx="201">
                  <c:v>-195894.408</c:v>
                </c:pt>
                <c:pt idx="202">
                  <c:v>-910487.14465033496</c:v>
                </c:pt>
                <c:pt idx="203">
                  <c:v>-502423.70811332</c:v>
                </c:pt>
                <c:pt idx="204">
                  <c:v>-287666.28784967394</c:v>
                </c:pt>
                <c:pt idx="205">
                  <c:v>-313718.75705952197</c:v>
                </c:pt>
                <c:pt idx="206">
                  <c:v>-1081464.2001530998</c:v>
                </c:pt>
                <c:pt idx="207">
                  <c:v>-704486.11894800002</c:v>
                </c:pt>
                <c:pt idx="208">
                  <c:v>-467476.47715699993</c:v>
                </c:pt>
                <c:pt idx="209">
                  <c:v>-503091.54985199985</c:v>
                </c:pt>
                <c:pt idx="210">
                  <c:v>-407389.65842999984</c:v>
                </c:pt>
                <c:pt idx="211">
                  <c:v>-295780.76687999995</c:v>
                </c:pt>
                <c:pt idx="212">
                  <c:v>-234303.78243200001</c:v>
                </c:pt>
                <c:pt idx="213">
                  <c:v>-186572.08404429999</c:v>
                </c:pt>
                <c:pt idx="214">
                  <c:v>-150625.05044869997</c:v>
                </c:pt>
                <c:pt idx="215">
                  <c:v>-124246.6197823</c:v>
                </c:pt>
                <c:pt idx="216">
                  <c:v>-103528.57004629998</c:v>
                </c:pt>
                <c:pt idx="217">
                  <c:v>-82799.754263300012</c:v>
                </c:pt>
                <c:pt idx="218">
                  <c:v>-72966.860933399992</c:v>
                </c:pt>
                <c:pt idx="219">
                  <c:v>-67623.160578899988</c:v>
                </c:pt>
                <c:pt idx="220">
                  <c:v>-50288.774032599984</c:v>
                </c:pt>
                <c:pt idx="221">
                  <c:v>-55107.018628599995</c:v>
                </c:pt>
                <c:pt idx="222">
                  <c:v>-115176.39113229999</c:v>
                </c:pt>
                <c:pt idx="223">
                  <c:v>-198626.6049027</c:v>
                </c:pt>
                <c:pt idx="224">
                  <c:v>-157596.28641469998</c:v>
                </c:pt>
                <c:pt idx="225">
                  <c:v>-113945.6625889</c:v>
                </c:pt>
                <c:pt idx="226">
                  <c:v>-108438.41547479999</c:v>
                </c:pt>
                <c:pt idx="227">
                  <c:v>-93202.604823499991</c:v>
                </c:pt>
                <c:pt idx="228">
                  <c:v>-81515.412998799991</c:v>
                </c:pt>
                <c:pt idx="229">
                  <c:v>-132991.46718880002</c:v>
                </c:pt>
                <c:pt idx="230">
                  <c:v>-169286.90755419998</c:v>
                </c:pt>
                <c:pt idx="231">
                  <c:v>-144552.11979819997</c:v>
                </c:pt>
                <c:pt idx="232">
                  <c:v>-87955.025124799969</c:v>
                </c:pt>
                <c:pt idx="233">
                  <c:v>-88387.892306499998</c:v>
                </c:pt>
                <c:pt idx="234">
                  <c:v>-52280.81400475002</c:v>
                </c:pt>
                <c:pt idx="235">
                  <c:v>-44583.06727982001</c:v>
                </c:pt>
                <c:pt idx="236">
                  <c:v>-38685.17293303</c:v>
                </c:pt>
                <c:pt idx="237">
                  <c:v>-36585.98250658399</c:v>
                </c:pt>
                <c:pt idx="238">
                  <c:v>-35517.818561060005</c:v>
                </c:pt>
                <c:pt idx="239">
                  <c:v>-115143.56242658</c:v>
                </c:pt>
                <c:pt idx="240">
                  <c:v>-131888.64471445599</c:v>
                </c:pt>
                <c:pt idx="241">
                  <c:v>-114379.10691714003</c:v>
                </c:pt>
                <c:pt idx="242">
                  <c:v>-103919.27557303999</c:v>
                </c:pt>
                <c:pt idx="243">
                  <c:v>-89688.496364530001</c:v>
                </c:pt>
                <c:pt idx="244">
                  <c:v>-78004.558870650013</c:v>
                </c:pt>
                <c:pt idx="245">
                  <c:v>-80205.030372324007</c:v>
                </c:pt>
                <c:pt idx="246">
                  <c:v>-65540.896233156018</c:v>
                </c:pt>
                <c:pt idx="247">
                  <c:v>-49196.358472619992</c:v>
                </c:pt>
                <c:pt idx="248">
                  <c:v>-47706.577608034997</c:v>
                </c:pt>
                <c:pt idx="249">
                  <c:v>-37250.303534223007</c:v>
                </c:pt>
                <c:pt idx="250">
                  <c:v>-21265.051999999996</c:v>
                </c:pt>
                <c:pt idx="251">
                  <c:v>-38789.838189446993</c:v>
                </c:pt>
                <c:pt idx="252">
                  <c:v>-36094.205478213982</c:v>
                </c:pt>
                <c:pt idx="253">
                  <c:v>-23778.908086647993</c:v>
                </c:pt>
                <c:pt idx="254">
                  <c:v>-25867.298913080005</c:v>
                </c:pt>
                <c:pt idx="255">
                  <c:v>-28398.214264519986</c:v>
                </c:pt>
                <c:pt idx="256">
                  <c:v>-28906.315921477981</c:v>
                </c:pt>
                <c:pt idx="257">
                  <c:v>-19209.626421680005</c:v>
                </c:pt>
                <c:pt idx="258">
                  <c:v>-21239.067615199994</c:v>
                </c:pt>
                <c:pt idx="259">
                  <c:v>-10909.388537368995</c:v>
                </c:pt>
                <c:pt idx="260">
                  <c:v>-6837.5480000000025</c:v>
                </c:pt>
                <c:pt idx="261">
                  <c:v>-6837.5480000000025</c:v>
                </c:pt>
                <c:pt idx="262">
                  <c:v>-16744.586219950994</c:v>
                </c:pt>
                <c:pt idx="263">
                  <c:v>-15749.714713897993</c:v>
                </c:pt>
                <c:pt idx="264">
                  <c:v>4546.2633855530021</c:v>
                </c:pt>
                <c:pt idx="265">
                  <c:v>10921.948000000004</c:v>
                </c:pt>
                <c:pt idx="266">
                  <c:v>7834.7080000000024</c:v>
                </c:pt>
                <c:pt idx="267">
                  <c:v>12722.572</c:v>
                </c:pt>
                <c:pt idx="268">
                  <c:v>5475.842532147004</c:v>
                </c:pt>
                <c:pt idx="269">
                  <c:v>14430.883929608999</c:v>
                </c:pt>
                <c:pt idx="270">
                  <c:v>28662.400000000001</c:v>
                </c:pt>
                <c:pt idx="271">
                  <c:v>35342.268000000004</c:v>
                </c:pt>
                <c:pt idx="272">
                  <c:v>31488.828000000001</c:v>
                </c:pt>
                <c:pt idx="273">
                  <c:v>37653.9</c:v>
                </c:pt>
                <c:pt idx="274">
                  <c:v>37397.067999999999</c:v>
                </c:pt>
                <c:pt idx="275">
                  <c:v>311825.09708737896</c:v>
                </c:pt>
                <c:pt idx="277">
                  <c:v>287965.37343247817</c:v>
                </c:pt>
                <c:pt idx="278">
                  <c:v>141832.11230809591</c:v>
                </c:pt>
                <c:pt idx="279">
                  <c:v>-11964.747284180019</c:v>
                </c:pt>
                <c:pt idx="280">
                  <c:v>-50199.08816324803</c:v>
                </c:pt>
                <c:pt idx="281">
                  <c:v>-54062.873702192039</c:v>
                </c:pt>
                <c:pt idx="282">
                  <c:v>-52844.126157416002</c:v>
                </c:pt>
                <c:pt idx="283">
                  <c:v>-54906.546807224047</c:v>
                </c:pt>
                <c:pt idx="284">
                  <c:v>-30415.926676515985</c:v>
                </c:pt>
                <c:pt idx="285">
                  <c:v>-5140.736220767998</c:v>
                </c:pt>
                <c:pt idx="286">
                  <c:v>-928.08716634799202</c:v>
                </c:pt>
                <c:pt idx="287">
                  <c:v>823357.17390117305</c:v>
                </c:pt>
                <c:pt idx="288">
                  <c:v>1135943.3905704482</c:v>
                </c:pt>
                <c:pt idx="289">
                  <c:v>349049.78838158399</c:v>
                </c:pt>
                <c:pt idx="290">
                  <c:v>-29905.681329268089</c:v>
                </c:pt>
                <c:pt idx="291">
                  <c:v>-63177.891710016032</c:v>
                </c:pt>
                <c:pt idx="292">
                  <c:v>598880.64089918253</c:v>
                </c:pt>
                <c:pt idx="293">
                  <c:v>241958.70632734406</c:v>
                </c:pt>
                <c:pt idx="294">
                  <c:v>-19347.350987664046</c:v>
                </c:pt>
                <c:pt idx="295">
                  <c:v>-74480.416974692038</c:v>
                </c:pt>
                <c:pt idx="296">
                  <c:v>-63584.44101402002</c:v>
                </c:pt>
                <c:pt idx="297">
                  <c:v>-52069.131771736014</c:v>
                </c:pt>
                <c:pt idx="298">
                  <c:v>-39882.550000000003</c:v>
                </c:pt>
                <c:pt idx="299">
                  <c:v>-31097.940155062999</c:v>
                </c:pt>
                <c:pt idx="300">
                  <c:v>9734.7759933769994</c:v>
                </c:pt>
                <c:pt idx="301">
                  <c:v>40949.322</c:v>
                </c:pt>
                <c:pt idx="302">
                  <c:v>43025.648000000001</c:v>
                </c:pt>
                <c:pt idx="303">
                  <c:v>50142.991999999998</c:v>
                </c:pt>
                <c:pt idx="304">
                  <c:v>57850.847999999998</c:v>
                </c:pt>
                <c:pt idx="305">
                  <c:v>53700.800000000003</c:v>
                </c:pt>
                <c:pt idx="306">
                  <c:v>57258.031999999999</c:v>
                </c:pt>
                <c:pt idx="307">
                  <c:v>22738.024061965996</c:v>
                </c:pt>
                <c:pt idx="308">
                  <c:v>31751.807999999997</c:v>
                </c:pt>
                <c:pt idx="309">
                  <c:v>38872.800000000003</c:v>
                </c:pt>
                <c:pt idx="310">
                  <c:v>246665.24299525798</c:v>
                </c:pt>
                <c:pt idx="311">
                  <c:v>55015.735436299932</c:v>
                </c:pt>
                <c:pt idx="312">
                  <c:v>-112706.68413081602</c:v>
                </c:pt>
                <c:pt idx="313">
                  <c:v>-87258.043084260004</c:v>
                </c:pt>
                <c:pt idx="314">
                  <c:v>65556</c:v>
                </c:pt>
                <c:pt idx="315">
                  <c:v>65556</c:v>
                </c:pt>
                <c:pt idx="316">
                  <c:v>65556</c:v>
                </c:pt>
                <c:pt idx="317">
                  <c:v>65556</c:v>
                </c:pt>
                <c:pt idx="318">
                  <c:v>20343.493824535923</c:v>
                </c:pt>
                <c:pt idx="319">
                  <c:v>112874.54112465994</c:v>
                </c:pt>
                <c:pt idx="320">
                  <c:v>93239.417188008025</c:v>
                </c:pt>
                <c:pt idx="321">
                  <c:v>-65205.578762911959</c:v>
                </c:pt>
                <c:pt idx="322">
                  <c:v>-141667.95822284417</c:v>
                </c:pt>
                <c:pt idx="323">
                  <c:v>-94161.268684600131</c:v>
                </c:pt>
                <c:pt idx="324">
                  <c:v>-41005.368613384198</c:v>
                </c:pt>
                <c:pt idx="325">
                  <c:v>-69973.018241088022</c:v>
                </c:pt>
                <c:pt idx="326">
                  <c:v>-34423.089012136101</c:v>
                </c:pt>
                <c:pt idx="327">
                  <c:v>-50765.271487968159</c:v>
                </c:pt>
                <c:pt idx="328">
                  <c:v>-92452.251006136183</c:v>
                </c:pt>
                <c:pt idx="329">
                  <c:v>-115169.6062785121</c:v>
                </c:pt>
                <c:pt idx="330">
                  <c:v>-146079.72535831603</c:v>
                </c:pt>
                <c:pt idx="331">
                  <c:v>-122774.88566406409</c:v>
                </c:pt>
                <c:pt idx="332">
                  <c:v>-49401.806199608254</c:v>
                </c:pt>
                <c:pt idx="333">
                  <c:v>-119119.49126280006</c:v>
                </c:pt>
                <c:pt idx="334">
                  <c:v>-143800.52876270411</c:v>
                </c:pt>
                <c:pt idx="335">
                  <c:v>-41929.196525920066</c:v>
                </c:pt>
                <c:pt idx="336">
                  <c:v>194721.28007272654</c:v>
                </c:pt>
                <c:pt idx="337">
                  <c:v>106431.01078937552</c:v>
                </c:pt>
                <c:pt idx="338">
                  <c:v>75254.186137503944</c:v>
                </c:pt>
                <c:pt idx="339">
                  <c:v>-9348.381269608275</c:v>
                </c:pt>
                <c:pt idx="340">
                  <c:v>-83362.225627764128</c:v>
                </c:pt>
                <c:pt idx="341">
                  <c:v>-102578.41301070806</c:v>
                </c:pt>
                <c:pt idx="342">
                  <c:v>-88238.003143623995</c:v>
                </c:pt>
                <c:pt idx="343">
                  <c:v>-73874.775318952074</c:v>
                </c:pt>
                <c:pt idx="344">
                  <c:v>-67926.24800467999</c:v>
                </c:pt>
                <c:pt idx="345">
                  <c:v>-49947.067518131997</c:v>
                </c:pt>
                <c:pt idx="346">
                  <c:v>11654.542569859972</c:v>
                </c:pt>
                <c:pt idx="347">
                  <c:v>174475.60278098402</c:v>
                </c:pt>
                <c:pt idx="348">
                  <c:v>343232.42839767988</c:v>
                </c:pt>
                <c:pt idx="349">
                  <c:v>553866.16874485731</c:v>
                </c:pt>
                <c:pt idx="350">
                  <c:v>115883.72343624011</c:v>
                </c:pt>
                <c:pt idx="351">
                  <c:v>-487021.49124193005</c:v>
                </c:pt>
                <c:pt idx="352">
                  <c:v>-391495.89710541652</c:v>
                </c:pt>
                <c:pt idx="353">
                  <c:v>1446479.178068846</c:v>
                </c:pt>
                <c:pt idx="354">
                  <c:v>903182.63256000006</c:v>
                </c:pt>
                <c:pt idx="355">
                  <c:v>72422.74763499992</c:v>
                </c:pt>
                <c:pt idx="356">
                  <c:v>-315905.92066800006</c:v>
                </c:pt>
                <c:pt idx="357">
                  <c:v>-444679.93049800006</c:v>
                </c:pt>
                <c:pt idx="358">
                  <c:v>62584.676053046715</c:v>
                </c:pt>
                <c:pt idx="359">
                  <c:v>-4459.6275212081382</c:v>
                </c:pt>
                <c:pt idx="360">
                  <c:v>-57428.128528872097</c:v>
                </c:pt>
                <c:pt idx="361">
                  <c:v>-70464.701113008079</c:v>
                </c:pt>
                <c:pt idx="362">
                  <c:v>-106265.4808891681</c:v>
                </c:pt>
                <c:pt idx="363">
                  <c:v>-102769.25934015604</c:v>
                </c:pt>
                <c:pt idx="364">
                  <c:v>-85049.440754600015</c:v>
                </c:pt>
                <c:pt idx="365">
                  <c:v>-71457.173960175976</c:v>
                </c:pt>
                <c:pt idx="366">
                  <c:v>-41796.556978984008</c:v>
                </c:pt>
                <c:pt idx="367">
                  <c:v>-54748.752558615932</c:v>
                </c:pt>
                <c:pt idx="368">
                  <c:v>352018.63508699019</c:v>
                </c:pt>
                <c:pt idx="369">
                  <c:v>-32186.274322684621</c:v>
                </c:pt>
                <c:pt idx="370">
                  <c:v>681834.57790711755</c:v>
                </c:pt>
                <c:pt idx="371">
                  <c:v>1157864.846190392</c:v>
                </c:pt>
                <c:pt idx="372">
                  <c:v>686413.74432249344</c:v>
                </c:pt>
                <c:pt idx="373">
                  <c:v>179225.78482769849</c:v>
                </c:pt>
                <c:pt idx="374">
                  <c:v>39810.896228455938</c:v>
                </c:pt>
                <c:pt idx="375">
                  <c:v>-25160.52334416809</c:v>
                </c:pt>
                <c:pt idx="376">
                  <c:v>-51459.965571648034</c:v>
                </c:pt>
                <c:pt idx="377">
                  <c:v>-49876.451436752046</c:v>
                </c:pt>
                <c:pt idx="378">
                  <c:v>-45080.764377856045</c:v>
                </c:pt>
                <c:pt idx="379">
                  <c:v>-6892.7511380880023</c:v>
                </c:pt>
                <c:pt idx="380">
                  <c:v>61695.530197759625</c:v>
                </c:pt>
                <c:pt idx="381">
                  <c:v>196209.59423389984</c:v>
                </c:pt>
                <c:pt idx="382">
                  <c:v>72827.205028370954</c:v>
                </c:pt>
                <c:pt idx="383">
                  <c:v>511201.52547065588</c:v>
                </c:pt>
                <c:pt idx="384">
                  <c:v>1001655.9119430827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0603064"/>
        <c:axId val="900603456"/>
      </c:scatterChart>
      <c:valAx>
        <c:axId val="900603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0603456"/>
        <c:crosses val="autoZero"/>
        <c:crossBetween val="midCat"/>
      </c:valAx>
      <c:valAx>
        <c:axId val="90060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0603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jbt14jbt06_dailylowcompare_rexp!$D$1</c:f>
              <c:strCache>
                <c:ptCount val="1"/>
                <c:pt idx="0">
                  <c:v>jbt06sumflow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jbt14jbt06_dailylowcompare_rexp!$C$2:$C$385</c:f>
              <c:numCache>
                <c:formatCode>General</c:formatCode>
                <c:ptCount val="384"/>
                <c:pt idx="0">
                  <c:v>144000</c:v>
                </c:pt>
                <c:pt idx="1">
                  <c:v>144000</c:v>
                </c:pt>
                <c:pt idx="2">
                  <c:v>144000</c:v>
                </c:pt>
                <c:pt idx="3">
                  <c:v>144000</c:v>
                </c:pt>
                <c:pt idx="4">
                  <c:v>144000</c:v>
                </c:pt>
                <c:pt idx="5">
                  <c:v>144000</c:v>
                </c:pt>
                <c:pt idx="6">
                  <c:v>176200</c:v>
                </c:pt>
                <c:pt idx="7">
                  <c:v>278400</c:v>
                </c:pt>
                <c:pt idx="8">
                  <c:v>362000</c:v>
                </c:pt>
                <c:pt idx="9">
                  <c:v>469500</c:v>
                </c:pt>
                <c:pt idx="10">
                  <c:v>367200</c:v>
                </c:pt>
                <c:pt idx="11">
                  <c:v>148400</c:v>
                </c:pt>
                <c:pt idx="12">
                  <c:v>171500</c:v>
                </c:pt>
                <c:pt idx="13">
                  <c:v>143600</c:v>
                </c:pt>
                <c:pt idx="14">
                  <c:v>104600</c:v>
                </c:pt>
                <c:pt idx="15">
                  <c:v>78300</c:v>
                </c:pt>
                <c:pt idx="16">
                  <c:v>77900</c:v>
                </c:pt>
                <c:pt idx="17">
                  <c:v>634000</c:v>
                </c:pt>
                <c:pt idx="18">
                  <c:v>278600</c:v>
                </c:pt>
                <c:pt idx="19">
                  <c:v>201600</c:v>
                </c:pt>
                <c:pt idx="20">
                  <c:v>322600</c:v>
                </c:pt>
                <c:pt idx="21">
                  <c:v>330600</c:v>
                </c:pt>
                <c:pt idx="22">
                  <c:v>203900</c:v>
                </c:pt>
                <c:pt idx="23">
                  <c:v>332900</c:v>
                </c:pt>
                <c:pt idx="24">
                  <c:v>464500</c:v>
                </c:pt>
                <c:pt idx="25">
                  <c:v>720700</c:v>
                </c:pt>
                <c:pt idx="26">
                  <c:v>406500</c:v>
                </c:pt>
                <c:pt idx="27">
                  <c:v>256500</c:v>
                </c:pt>
                <c:pt idx="28">
                  <c:v>198000</c:v>
                </c:pt>
                <c:pt idx="29">
                  <c:v>183100</c:v>
                </c:pt>
                <c:pt idx="30">
                  <c:v>139100</c:v>
                </c:pt>
                <c:pt idx="31">
                  <c:v>112200</c:v>
                </c:pt>
                <c:pt idx="32">
                  <c:v>98300</c:v>
                </c:pt>
                <c:pt idx="33">
                  <c:v>153500</c:v>
                </c:pt>
                <c:pt idx="34">
                  <c:v>102100</c:v>
                </c:pt>
                <c:pt idx="35">
                  <c:v>88500</c:v>
                </c:pt>
                <c:pt idx="36">
                  <c:v>81300</c:v>
                </c:pt>
                <c:pt idx="37">
                  <c:v>64200</c:v>
                </c:pt>
                <c:pt idx="38">
                  <c:v>49200</c:v>
                </c:pt>
                <c:pt idx="39">
                  <c:v>48500</c:v>
                </c:pt>
                <c:pt idx="40">
                  <c:v>80400</c:v>
                </c:pt>
                <c:pt idx="41">
                  <c:v>106400</c:v>
                </c:pt>
                <c:pt idx="42">
                  <c:v>86700</c:v>
                </c:pt>
                <c:pt idx="43">
                  <c:v>75300</c:v>
                </c:pt>
                <c:pt idx="44">
                  <c:v>69200</c:v>
                </c:pt>
                <c:pt idx="45">
                  <c:v>54400</c:v>
                </c:pt>
                <c:pt idx="46">
                  <c:v>52500</c:v>
                </c:pt>
                <c:pt idx="47">
                  <c:v>49600</c:v>
                </c:pt>
                <c:pt idx="48">
                  <c:v>47100</c:v>
                </c:pt>
                <c:pt idx="49">
                  <c:v>48300</c:v>
                </c:pt>
                <c:pt idx="50">
                  <c:v>45300</c:v>
                </c:pt>
                <c:pt idx="51">
                  <c:v>39700</c:v>
                </c:pt>
                <c:pt idx="52">
                  <c:v>36300</c:v>
                </c:pt>
                <c:pt idx="53">
                  <c:v>34600</c:v>
                </c:pt>
                <c:pt idx="54">
                  <c:v>35800</c:v>
                </c:pt>
                <c:pt idx="55">
                  <c:v>313000</c:v>
                </c:pt>
                <c:pt idx="56">
                  <c:v>363800</c:v>
                </c:pt>
                <c:pt idx="57">
                  <c:v>210300</c:v>
                </c:pt>
                <c:pt idx="58">
                  <c:v>156100</c:v>
                </c:pt>
                <c:pt idx="59">
                  <c:v>111000</c:v>
                </c:pt>
                <c:pt idx="60">
                  <c:v>92800</c:v>
                </c:pt>
                <c:pt idx="61">
                  <c:v>77800</c:v>
                </c:pt>
                <c:pt idx="62">
                  <c:v>64800</c:v>
                </c:pt>
                <c:pt idx="63">
                  <c:v>49300</c:v>
                </c:pt>
                <c:pt idx="64">
                  <c:v>43000</c:v>
                </c:pt>
                <c:pt idx="65">
                  <c:v>37100</c:v>
                </c:pt>
                <c:pt idx="66">
                  <c:v>31500</c:v>
                </c:pt>
                <c:pt idx="67">
                  <c:v>29700</c:v>
                </c:pt>
                <c:pt idx="68">
                  <c:v>192800</c:v>
                </c:pt>
                <c:pt idx="69">
                  <c:v>179700</c:v>
                </c:pt>
                <c:pt idx="70">
                  <c:v>118700</c:v>
                </c:pt>
                <c:pt idx="71">
                  <c:v>88200</c:v>
                </c:pt>
                <c:pt idx="72">
                  <c:v>769200</c:v>
                </c:pt>
                <c:pt idx="73">
                  <c:v>1540300</c:v>
                </c:pt>
                <c:pt idx="74">
                  <c:v>869100</c:v>
                </c:pt>
                <c:pt idx="75">
                  <c:v>747300</c:v>
                </c:pt>
                <c:pt idx="76">
                  <c:v>348300</c:v>
                </c:pt>
                <c:pt idx="77">
                  <c:v>359700</c:v>
                </c:pt>
                <c:pt idx="78">
                  <c:v>459700</c:v>
                </c:pt>
                <c:pt idx="79">
                  <c:v>1236200</c:v>
                </c:pt>
                <c:pt idx="80">
                  <c:v>510600</c:v>
                </c:pt>
                <c:pt idx="81">
                  <c:v>502100</c:v>
                </c:pt>
                <c:pt idx="82">
                  <c:v>251700</c:v>
                </c:pt>
                <c:pt idx="83">
                  <c:v>163500</c:v>
                </c:pt>
                <c:pt idx="84">
                  <c:v>122300</c:v>
                </c:pt>
                <c:pt idx="85">
                  <c:v>102400</c:v>
                </c:pt>
                <c:pt idx="86">
                  <c:v>85600</c:v>
                </c:pt>
                <c:pt idx="87">
                  <c:v>93700</c:v>
                </c:pt>
                <c:pt idx="88">
                  <c:v>119100</c:v>
                </c:pt>
                <c:pt idx="89">
                  <c:v>94800</c:v>
                </c:pt>
                <c:pt idx="90">
                  <c:v>196500</c:v>
                </c:pt>
                <c:pt idx="91">
                  <c:v>287800</c:v>
                </c:pt>
                <c:pt idx="92">
                  <c:v>160500</c:v>
                </c:pt>
                <c:pt idx="93">
                  <c:v>144300</c:v>
                </c:pt>
                <c:pt idx="94">
                  <c:v>231700</c:v>
                </c:pt>
                <c:pt idx="95">
                  <c:v>161300</c:v>
                </c:pt>
                <c:pt idx="96">
                  <c:v>234200</c:v>
                </c:pt>
                <c:pt idx="97">
                  <c:v>176100</c:v>
                </c:pt>
                <c:pt idx="98">
                  <c:v>126300</c:v>
                </c:pt>
                <c:pt idx="99">
                  <c:v>97000</c:v>
                </c:pt>
                <c:pt idx="100">
                  <c:v>75000</c:v>
                </c:pt>
                <c:pt idx="101">
                  <c:v>54000</c:v>
                </c:pt>
                <c:pt idx="102">
                  <c:v>38200</c:v>
                </c:pt>
                <c:pt idx="103">
                  <c:v>53700</c:v>
                </c:pt>
                <c:pt idx="104">
                  <c:v>107600</c:v>
                </c:pt>
                <c:pt idx="105">
                  <c:v>77800</c:v>
                </c:pt>
                <c:pt idx="106">
                  <c:v>64300</c:v>
                </c:pt>
                <c:pt idx="107">
                  <c:v>45100</c:v>
                </c:pt>
                <c:pt idx="108">
                  <c:v>31300</c:v>
                </c:pt>
                <c:pt idx="109">
                  <c:v>21100</c:v>
                </c:pt>
                <c:pt idx="110">
                  <c:v>14500</c:v>
                </c:pt>
                <c:pt idx="111">
                  <c:v>9900</c:v>
                </c:pt>
                <c:pt idx="112">
                  <c:v>7800</c:v>
                </c:pt>
                <c:pt idx="113">
                  <c:v>9100</c:v>
                </c:pt>
                <c:pt idx="114">
                  <c:v>6900</c:v>
                </c:pt>
                <c:pt idx="115">
                  <c:v>9300</c:v>
                </c:pt>
                <c:pt idx="116">
                  <c:v>6900</c:v>
                </c:pt>
                <c:pt idx="117">
                  <c:v>4900</c:v>
                </c:pt>
                <c:pt idx="118">
                  <c:v>4300</c:v>
                </c:pt>
                <c:pt idx="119">
                  <c:v>1800</c:v>
                </c:pt>
                <c:pt idx="120">
                  <c:v>1900</c:v>
                </c:pt>
                <c:pt idx="121">
                  <c:v>1600</c:v>
                </c:pt>
                <c:pt idx="122">
                  <c:v>2600</c:v>
                </c:pt>
                <c:pt idx="123">
                  <c:v>3100</c:v>
                </c:pt>
                <c:pt idx="124">
                  <c:v>4100</c:v>
                </c:pt>
                <c:pt idx="125">
                  <c:v>3500</c:v>
                </c:pt>
                <c:pt idx="126">
                  <c:v>4400</c:v>
                </c:pt>
                <c:pt idx="127">
                  <c:v>4200</c:v>
                </c:pt>
                <c:pt idx="128">
                  <c:v>11600</c:v>
                </c:pt>
                <c:pt idx="129">
                  <c:v>10200</c:v>
                </c:pt>
                <c:pt idx="130">
                  <c:v>4200</c:v>
                </c:pt>
                <c:pt idx="131">
                  <c:v>3800</c:v>
                </c:pt>
                <c:pt idx="132">
                  <c:v>10000</c:v>
                </c:pt>
                <c:pt idx="133">
                  <c:v>13500</c:v>
                </c:pt>
                <c:pt idx="134">
                  <c:v>10500</c:v>
                </c:pt>
                <c:pt idx="135">
                  <c:v>5100</c:v>
                </c:pt>
                <c:pt idx="136">
                  <c:v>5200</c:v>
                </c:pt>
                <c:pt idx="137">
                  <c:v>5700</c:v>
                </c:pt>
                <c:pt idx="138">
                  <c:v>14600</c:v>
                </c:pt>
                <c:pt idx="139">
                  <c:v>16700</c:v>
                </c:pt>
                <c:pt idx="140">
                  <c:v>7000</c:v>
                </c:pt>
                <c:pt idx="141">
                  <c:v>6100</c:v>
                </c:pt>
                <c:pt idx="142">
                  <c:v>4400</c:v>
                </c:pt>
                <c:pt idx="143">
                  <c:v>3400</c:v>
                </c:pt>
                <c:pt idx="144">
                  <c:v>8300</c:v>
                </c:pt>
                <c:pt idx="145">
                  <c:v>10800</c:v>
                </c:pt>
                <c:pt idx="146">
                  <c:v>17000</c:v>
                </c:pt>
                <c:pt idx="147">
                  <c:v>15500</c:v>
                </c:pt>
                <c:pt idx="148">
                  <c:v>238700</c:v>
                </c:pt>
                <c:pt idx="149">
                  <c:v>177600</c:v>
                </c:pt>
                <c:pt idx="150">
                  <c:v>97700</c:v>
                </c:pt>
                <c:pt idx="151">
                  <c:v>63600</c:v>
                </c:pt>
                <c:pt idx="152">
                  <c:v>47100</c:v>
                </c:pt>
                <c:pt idx="153">
                  <c:v>38000</c:v>
                </c:pt>
                <c:pt idx="154">
                  <c:v>27000</c:v>
                </c:pt>
                <c:pt idx="155">
                  <c:v>18100</c:v>
                </c:pt>
                <c:pt idx="156">
                  <c:v>10600</c:v>
                </c:pt>
                <c:pt idx="157">
                  <c:v>7600</c:v>
                </c:pt>
                <c:pt idx="158">
                  <c:v>6200</c:v>
                </c:pt>
                <c:pt idx="159">
                  <c:v>4900</c:v>
                </c:pt>
                <c:pt idx="160">
                  <c:v>3200</c:v>
                </c:pt>
                <c:pt idx="161">
                  <c:v>2000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486500</c:v>
                </c:pt>
                <c:pt idx="181">
                  <c:v>234600</c:v>
                </c:pt>
                <c:pt idx="182">
                  <c:v>79200</c:v>
                </c:pt>
                <c:pt idx="183">
                  <c:v>45200</c:v>
                </c:pt>
                <c:pt idx="184">
                  <c:v>35200</c:v>
                </c:pt>
                <c:pt idx="185">
                  <c:v>28900</c:v>
                </c:pt>
                <c:pt idx="186">
                  <c:v>32100</c:v>
                </c:pt>
                <c:pt idx="187">
                  <c:v>17600</c:v>
                </c:pt>
                <c:pt idx="188">
                  <c:v>14700</c:v>
                </c:pt>
                <c:pt idx="189">
                  <c:v>12500</c:v>
                </c:pt>
                <c:pt idx="190">
                  <c:v>14000</c:v>
                </c:pt>
                <c:pt idx="191">
                  <c:v>10300</c:v>
                </c:pt>
                <c:pt idx="192">
                  <c:v>7900</c:v>
                </c:pt>
                <c:pt idx="193">
                  <c:v>7400</c:v>
                </c:pt>
                <c:pt idx="194">
                  <c:v>9200</c:v>
                </c:pt>
                <c:pt idx="195">
                  <c:v>12800</c:v>
                </c:pt>
                <c:pt idx="196">
                  <c:v>10400</c:v>
                </c:pt>
                <c:pt idx="197">
                  <c:v>87200</c:v>
                </c:pt>
                <c:pt idx="198">
                  <c:v>241600</c:v>
                </c:pt>
                <c:pt idx="199">
                  <c:v>123200</c:v>
                </c:pt>
                <c:pt idx="200">
                  <c:v>91300</c:v>
                </c:pt>
                <c:pt idx="201">
                  <c:v>502400</c:v>
                </c:pt>
                <c:pt idx="202">
                  <c:v>219800</c:v>
                </c:pt>
                <c:pt idx="203">
                  <c:v>126800</c:v>
                </c:pt>
                <c:pt idx="204">
                  <c:v>143100</c:v>
                </c:pt>
                <c:pt idx="205">
                  <c:v>1030800</c:v>
                </c:pt>
                <c:pt idx="206">
                  <c:v>477400</c:v>
                </c:pt>
                <c:pt idx="207">
                  <c:v>294100</c:v>
                </c:pt>
                <c:pt idx="208">
                  <c:v>674400</c:v>
                </c:pt>
                <c:pt idx="209">
                  <c:v>400800</c:v>
                </c:pt>
                <c:pt idx="210">
                  <c:v>237100</c:v>
                </c:pt>
                <c:pt idx="211">
                  <c:v>182600</c:v>
                </c:pt>
                <c:pt idx="212">
                  <c:v>130900</c:v>
                </c:pt>
                <c:pt idx="213">
                  <c:v>97200</c:v>
                </c:pt>
                <c:pt idx="214">
                  <c:v>85300</c:v>
                </c:pt>
                <c:pt idx="215">
                  <c:v>72000</c:v>
                </c:pt>
                <c:pt idx="216">
                  <c:v>61000</c:v>
                </c:pt>
                <c:pt idx="217">
                  <c:v>57900</c:v>
                </c:pt>
                <c:pt idx="218">
                  <c:v>64000</c:v>
                </c:pt>
                <c:pt idx="219">
                  <c:v>43800</c:v>
                </c:pt>
                <c:pt idx="220">
                  <c:v>52200</c:v>
                </c:pt>
                <c:pt idx="221">
                  <c:v>124700</c:v>
                </c:pt>
                <c:pt idx="222">
                  <c:v>127200</c:v>
                </c:pt>
                <c:pt idx="223">
                  <c:v>106500</c:v>
                </c:pt>
                <c:pt idx="224">
                  <c:v>86800</c:v>
                </c:pt>
                <c:pt idx="225">
                  <c:v>81700</c:v>
                </c:pt>
                <c:pt idx="226">
                  <c:v>76900</c:v>
                </c:pt>
                <c:pt idx="227">
                  <c:v>72800</c:v>
                </c:pt>
                <c:pt idx="228">
                  <c:v>136700</c:v>
                </c:pt>
                <c:pt idx="229">
                  <c:v>128700</c:v>
                </c:pt>
                <c:pt idx="230">
                  <c:v>107900</c:v>
                </c:pt>
                <c:pt idx="231">
                  <c:v>91800</c:v>
                </c:pt>
                <c:pt idx="232">
                  <c:v>87500</c:v>
                </c:pt>
                <c:pt idx="233">
                  <c:v>70400.007500000007</c:v>
                </c:pt>
                <c:pt idx="234">
                  <c:v>64500.009599999998</c:v>
                </c:pt>
                <c:pt idx="235">
                  <c:v>60500.009299999998</c:v>
                </c:pt>
                <c:pt idx="236">
                  <c:v>52400.004399999998</c:v>
                </c:pt>
                <c:pt idx="237">
                  <c:v>65500.008600000001</c:v>
                </c:pt>
                <c:pt idx="238">
                  <c:v>124300.00900000001</c:v>
                </c:pt>
                <c:pt idx="239">
                  <c:v>112400.0096</c:v>
                </c:pt>
                <c:pt idx="240">
                  <c:v>92500.009600000005</c:v>
                </c:pt>
                <c:pt idx="241">
                  <c:v>82000.0052</c:v>
                </c:pt>
                <c:pt idx="242">
                  <c:v>73400.005499999999</c:v>
                </c:pt>
                <c:pt idx="243">
                  <c:v>56900.0075</c:v>
                </c:pt>
                <c:pt idx="244">
                  <c:v>67100.007599999997</c:v>
                </c:pt>
                <c:pt idx="245">
                  <c:v>56900.006600000001</c:v>
                </c:pt>
                <c:pt idx="246">
                  <c:v>39400</c:v>
                </c:pt>
                <c:pt idx="247">
                  <c:v>36400</c:v>
                </c:pt>
                <c:pt idx="248">
                  <c:v>34100</c:v>
                </c:pt>
                <c:pt idx="249">
                  <c:v>23900</c:v>
                </c:pt>
                <c:pt idx="250">
                  <c:v>34200</c:v>
                </c:pt>
                <c:pt idx="251">
                  <c:v>43600.002099999998</c:v>
                </c:pt>
                <c:pt idx="252">
                  <c:v>46900.002800000002</c:v>
                </c:pt>
                <c:pt idx="253">
                  <c:v>30700</c:v>
                </c:pt>
                <c:pt idx="254">
                  <c:v>30400</c:v>
                </c:pt>
                <c:pt idx="255">
                  <c:v>39700.000099999997</c:v>
                </c:pt>
                <c:pt idx="256">
                  <c:v>27000</c:v>
                </c:pt>
                <c:pt idx="257">
                  <c:v>39500</c:v>
                </c:pt>
                <c:pt idx="258">
                  <c:v>21300</c:v>
                </c:pt>
                <c:pt idx="259">
                  <c:v>18300</c:v>
                </c:pt>
                <c:pt idx="260">
                  <c:v>18300</c:v>
                </c:pt>
                <c:pt idx="261">
                  <c:v>22600</c:v>
                </c:pt>
                <c:pt idx="262">
                  <c:v>23500</c:v>
                </c:pt>
                <c:pt idx="263">
                  <c:v>13900</c:v>
                </c:pt>
                <c:pt idx="264">
                  <c:v>11400</c:v>
                </c:pt>
                <c:pt idx="265">
                  <c:v>12600</c:v>
                </c:pt>
                <c:pt idx="266">
                  <c:v>10700</c:v>
                </c:pt>
                <c:pt idx="267">
                  <c:v>14000</c:v>
                </c:pt>
                <c:pt idx="268">
                  <c:v>10400</c:v>
                </c:pt>
                <c:pt idx="269">
                  <c:v>4500</c:v>
                </c:pt>
                <c:pt idx="270">
                  <c:v>1900</c:v>
                </c:pt>
                <c:pt idx="271">
                  <c:v>3400</c:v>
                </c:pt>
                <c:pt idx="272">
                  <c:v>1000</c:v>
                </c:pt>
                <c:pt idx="273">
                  <c:v>1100</c:v>
                </c:pt>
                <c:pt idx="274">
                  <c:v>152499.92819999999</c:v>
                </c:pt>
                <c:pt idx="276">
                  <c:v>626700.08900000004</c:v>
                </c:pt>
                <c:pt idx="277">
                  <c:v>209100.01610000001</c:v>
                </c:pt>
                <c:pt idx="278">
                  <c:v>155800.01149999999</c:v>
                </c:pt>
                <c:pt idx="279">
                  <c:v>132100.0122</c:v>
                </c:pt>
                <c:pt idx="280">
                  <c:v>111300.0096</c:v>
                </c:pt>
                <c:pt idx="281">
                  <c:v>99900.009600000005</c:v>
                </c:pt>
                <c:pt idx="282">
                  <c:v>85200.007800000007</c:v>
                </c:pt>
                <c:pt idx="283">
                  <c:v>73200.007199999993</c:v>
                </c:pt>
                <c:pt idx="284">
                  <c:v>55400.007299999997</c:v>
                </c:pt>
                <c:pt idx="285">
                  <c:v>56900.007299999997</c:v>
                </c:pt>
                <c:pt idx="286">
                  <c:v>452900.1139</c:v>
                </c:pt>
                <c:pt idx="287">
                  <c:v>836200.13509999996</c:v>
                </c:pt>
                <c:pt idx="288">
                  <c:v>204900.01459999999</c:v>
                </c:pt>
                <c:pt idx="289">
                  <c:v>128800.01089999999</c:v>
                </c:pt>
                <c:pt idx="290">
                  <c:v>119800.0098</c:v>
                </c:pt>
                <c:pt idx="291">
                  <c:v>400399.8357</c:v>
                </c:pt>
                <c:pt idx="292">
                  <c:v>184800.01180000001</c:v>
                </c:pt>
                <c:pt idx="293">
                  <c:v>109600.0096</c:v>
                </c:pt>
                <c:pt idx="294">
                  <c:v>85200.007400000002</c:v>
                </c:pt>
                <c:pt idx="295">
                  <c:v>69400.006999999998</c:v>
                </c:pt>
                <c:pt idx="296">
                  <c:v>45100.001100000001</c:v>
                </c:pt>
                <c:pt idx="297">
                  <c:v>35500</c:v>
                </c:pt>
                <c:pt idx="298">
                  <c:v>32700</c:v>
                </c:pt>
                <c:pt idx="299">
                  <c:v>19300</c:v>
                </c:pt>
                <c:pt idx="300">
                  <c:v>8300</c:v>
                </c:pt>
                <c:pt idx="301">
                  <c:v>7600</c:v>
                </c:pt>
                <c:pt idx="302">
                  <c:v>5200</c:v>
                </c:pt>
                <c:pt idx="303">
                  <c:v>2600</c:v>
                </c:pt>
                <c:pt idx="304">
                  <c:v>4000</c:v>
                </c:pt>
                <c:pt idx="305">
                  <c:v>2800</c:v>
                </c:pt>
                <c:pt idx="306">
                  <c:v>14500</c:v>
                </c:pt>
                <c:pt idx="307">
                  <c:v>11400</c:v>
                </c:pt>
                <c:pt idx="308">
                  <c:v>9000</c:v>
                </c:pt>
                <c:pt idx="309">
                  <c:v>78700.006800000003</c:v>
                </c:pt>
                <c:pt idx="310">
                  <c:v>232000.0215</c:v>
                </c:pt>
                <c:pt idx="311">
                  <c:v>101300.0083</c:v>
                </c:pt>
                <c:pt idx="312">
                  <c:v>59800.003499999999</c:v>
                </c:pt>
                <c:pt idx="317">
                  <c:v>117100.0096</c:v>
                </c:pt>
                <c:pt idx="318">
                  <c:v>124000.01089999999</c:v>
                </c:pt>
                <c:pt idx="319">
                  <c:v>130900.0097</c:v>
                </c:pt>
                <c:pt idx="320">
                  <c:v>235099.9828</c:v>
                </c:pt>
                <c:pt idx="321">
                  <c:v>238399.98790000001</c:v>
                </c:pt>
                <c:pt idx="322">
                  <c:v>300400.01</c:v>
                </c:pt>
                <c:pt idx="323">
                  <c:v>281300.02669999999</c:v>
                </c:pt>
                <c:pt idx="324">
                  <c:v>206800.0154</c:v>
                </c:pt>
                <c:pt idx="325">
                  <c:v>185300.0128</c:v>
                </c:pt>
                <c:pt idx="326">
                  <c:v>232600.01920000001</c:v>
                </c:pt>
                <c:pt idx="327">
                  <c:v>243700.0232</c:v>
                </c:pt>
                <c:pt idx="328">
                  <c:v>225900.01920000001</c:v>
                </c:pt>
                <c:pt idx="329">
                  <c:v>216200.01670000001</c:v>
                </c:pt>
                <c:pt idx="330">
                  <c:v>237300.01920000001</c:v>
                </c:pt>
                <c:pt idx="331">
                  <c:v>237300.01990000001</c:v>
                </c:pt>
                <c:pt idx="332">
                  <c:v>238600.02</c:v>
                </c:pt>
                <c:pt idx="333">
                  <c:v>222800.01920000001</c:v>
                </c:pt>
                <c:pt idx="334">
                  <c:v>266499.9877</c:v>
                </c:pt>
                <c:pt idx="335">
                  <c:v>360399.92420000001</c:v>
                </c:pt>
                <c:pt idx="336">
                  <c:v>346699.94679999998</c:v>
                </c:pt>
                <c:pt idx="337">
                  <c:v>306700.0147</c:v>
                </c:pt>
                <c:pt idx="338">
                  <c:v>271100.0282</c:v>
                </c:pt>
                <c:pt idx="339">
                  <c:v>215600.01610000001</c:v>
                </c:pt>
                <c:pt idx="340">
                  <c:v>160600.0117</c:v>
                </c:pt>
                <c:pt idx="341">
                  <c:v>122800.0102</c:v>
                </c:pt>
                <c:pt idx="342">
                  <c:v>100300.0096</c:v>
                </c:pt>
                <c:pt idx="343">
                  <c:v>87700.008499999996</c:v>
                </c:pt>
                <c:pt idx="344">
                  <c:v>74700.003899999996</c:v>
                </c:pt>
                <c:pt idx="345">
                  <c:v>65400.008999999998</c:v>
                </c:pt>
                <c:pt idx="346">
                  <c:v>66300.008300000001</c:v>
                </c:pt>
                <c:pt idx="347">
                  <c:v>123500.00930000001</c:v>
                </c:pt>
                <c:pt idx="348">
                  <c:v>328399.88650000002</c:v>
                </c:pt>
                <c:pt idx="349">
                  <c:v>633500.02339999995</c:v>
                </c:pt>
                <c:pt idx="350">
                  <c:v>954500.21790000005</c:v>
                </c:pt>
                <c:pt idx="351">
                  <c:v>736899.79579999996</c:v>
                </c:pt>
                <c:pt idx="352">
                  <c:v>1111700.9845</c:v>
                </c:pt>
                <c:pt idx="353">
                  <c:v>288000</c:v>
                </c:pt>
                <c:pt idx="354">
                  <c:v>288000</c:v>
                </c:pt>
                <c:pt idx="355">
                  <c:v>288000</c:v>
                </c:pt>
                <c:pt idx="356">
                  <c:v>288000</c:v>
                </c:pt>
                <c:pt idx="357">
                  <c:v>533299.92610000004</c:v>
                </c:pt>
                <c:pt idx="358">
                  <c:v>291899.97830000002</c:v>
                </c:pt>
                <c:pt idx="359">
                  <c:v>187300.0116</c:v>
                </c:pt>
                <c:pt idx="360">
                  <c:v>158100.0117</c:v>
                </c:pt>
                <c:pt idx="361">
                  <c:v>154400.01180000001</c:v>
                </c:pt>
                <c:pt idx="362">
                  <c:v>123600.0099</c:v>
                </c:pt>
                <c:pt idx="363">
                  <c:v>107500.0096</c:v>
                </c:pt>
                <c:pt idx="364">
                  <c:v>97700.009699999995</c:v>
                </c:pt>
                <c:pt idx="365">
                  <c:v>90900.009399999995</c:v>
                </c:pt>
                <c:pt idx="366">
                  <c:v>132900.01259999999</c:v>
                </c:pt>
                <c:pt idx="367">
                  <c:v>551999.78</c:v>
                </c:pt>
                <c:pt idx="368">
                  <c:v>406499.84529999999</c:v>
                </c:pt>
                <c:pt idx="369">
                  <c:v>1236900.8077</c:v>
                </c:pt>
                <c:pt idx="370">
                  <c:v>1305600.9288999999</c:v>
                </c:pt>
                <c:pt idx="371">
                  <c:v>561799.66469999996</c:v>
                </c:pt>
                <c:pt idx="372">
                  <c:v>364999.9167</c:v>
                </c:pt>
                <c:pt idx="373">
                  <c:v>269200.0258</c:v>
                </c:pt>
                <c:pt idx="374">
                  <c:v>211700.01759999999</c:v>
                </c:pt>
                <c:pt idx="375">
                  <c:v>162700.01060000001</c:v>
                </c:pt>
                <c:pt idx="376">
                  <c:v>132400.01120000001</c:v>
                </c:pt>
                <c:pt idx="377">
                  <c:v>115900.0096</c:v>
                </c:pt>
                <c:pt idx="378">
                  <c:v>125900.0033</c:v>
                </c:pt>
                <c:pt idx="379">
                  <c:v>1189000.7098999999</c:v>
                </c:pt>
                <c:pt idx="380">
                  <c:v>627199.75260000001</c:v>
                </c:pt>
                <c:pt idx="381">
                  <c:v>357399.92930000002</c:v>
                </c:pt>
                <c:pt idx="382">
                  <c:v>952200.723</c:v>
                </c:pt>
                <c:pt idx="383">
                  <c:v>1428501.1780999999</c:v>
                </c:pt>
              </c:numCache>
            </c:numRef>
          </c:xVal>
          <c:yVal>
            <c:numRef>
              <c:f>jbt14jbt06_dailylowcompare_rexp!$D$2:$D$385</c:f>
              <c:numCache>
                <c:formatCode>General</c:formatCode>
                <c:ptCount val="384"/>
                <c:pt idx="0">
                  <c:v>365467.95404899999</c:v>
                </c:pt>
                <c:pt idx="1">
                  <c:v>210717.74448600001</c:v>
                </c:pt>
                <c:pt idx="2">
                  <c:v>122578.802689</c:v>
                </c:pt>
                <c:pt idx="3">
                  <c:v>124318.658326</c:v>
                </c:pt>
                <c:pt idx="4">
                  <c:v>553398.92345899995</c:v>
                </c:pt>
                <c:pt idx="5">
                  <c:v>452128.91070200002</c:v>
                </c:pt>
                <c:pt idx="6">
                  <c:v>229402.69689799999</c:v>
                </c:pt>
                <c:pt idx="7">
                  <c:v>506544.43730699999</c:v>
                </c:pt>
                <c:pt idx="8">
                  <c:v>1442327.1448900001</c:v>
                </c:pt>
                <c:pt idx="9">
                  <c:v>1766935.72581</c:v>
                </c:pt>
                <c:pt idx="10">
                  <c:v>1296898.867696</c:v>
                </c:pt>
                <c:pt idx="11">
                  <c:v>719702.82982400001</c:v>
                </c:pt>
                <c:pt idx="12">
                  <c:v>383279.10464999999</c:v>
                </c:pt>
                <c:pt idx="13">
                  <c:v>266333.489994</c:v>
                </c:pt>
                <c:pt idx="14">
                  <c:v>420104.31401500001</c:v>
                </c:pt>
                <c:pt idx="15">
                  <c:v>322405.36766500003</c:v>
                </c:pt>
                <c:pt idx="16">
                  <c:v>194959.925001</c:v>
                </c:pt>
                <c:pt idx="17">
                  <c:v>146887.87143100001</c:v>
                </c:pt>
                <c:pt idx="18">
                  <c:v>99765.926942200007</c:v>
                </c:pt>
                <c:pt idx="19">
                  <c:v>1373062.784243</c:v>
                </c:pt>
                <c:pt idx="20">
                  <c:v>3496105.1737199998</c:v>
                </c:pt>
                <c:pt idx="21">
                  <c:v>1179937.017916</c:v>
                </c:pt>
                <c:pt idx="22">
                  <c:v>557476.57949300006</c:v>
                </c:pt>
                <c:pt idx="23">
                  <c:v>996037.90882300003</c:v>
                </c:pt>
                <c:pt idx="24">
                  <c:v>1505209.3345900001</c:v>
                </c:pt>
                <c:pt idx="25">
                  <c:v>2230460.2684209999</c:v>
                </c:pt>
                <c:pt idx="26">
                  <c:v>1256340.48581</c:v>
                </c:pt>
                <c:pt idx="27">
                  <c:v>588303.27515700005</c:v>
                </c:pt>
                <c:pt idx="28">
                  <c:v>399855.09062700003</c:v>
                </c:pt>
                <c:pt idx="29">
                  <c:v>256289.91074399999</c:v>
                </c:pt>
                <c:pt idx="30">
                  <c:v>181374.43430600001</c:v>
                </c:pt>
                <c:pt idx="31">
                  <c:v>149178.10820799999</c:v>
                </c:pt>
                <c:pt idx="32">
                  <c:v>137116.45593</c:v>
                </c:pt>
                <c:pt idx="33">
                  <c:v>146483.54741900001</c:v>
                </c:pt>
                <c:pt idx="34">
                  <c:v>80134.340205800007</c:v>
                </c:pt>
                <c:pt idx="35">
                  <c:v>77111.920114299995</c:v>
                </c:pt>
                <c:pt idx="36">
                  <c:v>63702.644574400001</c:v>
                </c:pt>
                <c:pt idx="37">
                  <c:v>40751.091056600002</c:v>
                </c:pt>
                <c:pt idx="38">
                  <c:v>18271.824407399999</c:v>
                </c:pt>
                <c:pt idx="39">
                  <c:v>19432.631980499998</c:v>
                </c:pt>
                <c:pt idx="40">
                  <c:v>320983.64200769999</c:v>
                </c:pt>
                <c:pt idx="41">
                  <c:v>403049.98717099999</c:v>
                </c:pt>
                <c:pt idx="42">
                  <c:v>202968.631196</c:v>
                </c:pt>
                <c:pt idx="43">
                  <c:v>137171.94383400001</c:v>
                </c:pt>
                <c:pt idx="44">
                  <c:v>121430.1825369</c:v>
                </c:pt>
                <c:pt idx="45">
                  <c:v>69487.201108499998</c:v>
                </c:pt>
                <c:pt idx="46">
                  <c:v>54565.8787046</c:v>
                </c:pt>
                <c:pt idx="47">
                  <c:v>36760.361563899998</c:v>
                </c:pt>
                <c:pt idx="48">
                  <c:v>33772.1716476</c:v>
                </c:pt>
                <c:pt idx="49">
                  <c:v>35428.586518800003</c:v>
                </c:pt>
                <c:pt idx="50">
                  <c:v>30251.2060987</c:v>
                </c:pt>
                <c:pt idx="51">
                  <c:v>18731.407434699999</c:v>
                </c:pt>
                <c:pt idx="52">
                  <c:v>12856.714487900001</c:v>
                </c:pt>
                <c:pt idx="53">
                  <c:v>8184.35980346</c:v>
                </c:pt>
                <c:pt idx="54">
                  <c:v>7490.7336273399997</c:v>
                </c:pt>
                <c:pt idx="55">
                  <c:v>265986.38814271003</c:v>
                </c:pt>
                <c:pt idx="56">
                  <c:v>452716.018293</c:v>
                </c:pt>
                <c:pt idx="57">
                  <c:v>221607.286177</c:v>
                </c:pt>
                <c:pt idx="58">
                  <c:v>162657.58326700001</c:v>
                </c:pt>
                <c:pt idx="59">
                  <c:v>91382.562639900003</c:v>
                </c:pt>
                <c:pt idx="60">
                  <c:v>64972.849425599998</c:v>
                </c:pt>
                <c:pt idx="61">
                  <c:v>49596.240876900003</c:v>
                </c:pt>
                <c:pt idx="62">
                  <c:v>40982.131297400003</c:v>
                </c:pt>
                <c:pt idx="63">
                  <c:v>26245.733771700001</c:v>
                </c:pt>
                <c:pt idx="64">
                  <c:v>24854.8953177</c:v>
                </c:pt>
                <c:pt idx="65">
                  <c:v>18788.810938999999</c:v>
                </c:pt>
                <c:pt idx="66">
                  <c:v>14214.28698839</c:v>
                </c:pt>
                <c:pt idx="67">
                  <c:v>10094.49923182</c:v>
                </c:pt>
                <c:pt idx="68">
                  <c:v>30537.294842309999</c:v>
                </c:pt>
                <c:pt idx="69">
                  <c:v>98166.761606100001</c:v>
                </c:pt>
                <c:pt idx="70">
                  <c:v>113738.4374789</c:v>
                </c:pt>
                <c:pt idx="71">
                  <c:v>68597.197803200004</c:v>
                </c:pt>
                <c:pt idx="72">
                  <c:v>2618334.9080667002</c:v>
                </c:pt>
                <c:pt idx="73">
                  <c:v>5553699.9235800002</c:v>
                </c:pt>
                <c:pt idx="74">
                  <c:v>2549844.0797100002</c:v>
                </c:pt>
                <c:pt idx="75">
                  <c:v>897353.55738400004</c:v>
                </c:pt>
                <c:pt idx="76">
                  <c:v>523433.16090399999</c:v>
                </c:pt>
                <c:pt idx="77">
                  <c:v>484903.457413</c:v>
                </c:pt>
                <c:pt idx="78">
                  <c:v>1336897.5132559999</c:v>
                </c:pt>
                <c:pt idx="79">
                  <c:v>4532627.3975999998</c:v>
                </c:pt>
                <c:pt idx="80">
                  <c:v>2227682.1177099999</c:v>
                </c:pt>
                <c:pt idx="81">
                  <c:v>1324155.871031</c:v>
                </c:pt>
                <c:pt idx="82">
                  <c:v>589797.63237999997</c:v>
                </c:pt>
                <c:pt idx="83">
                  <c:v>324158.63461800001</c:v>
                </c:pt>
                <c:pt idx="84">
                  <c:v>215477.238595</c:v>
                </c:pt>
                <c:pt idx="85">
                  <c:v>163616.47793600001</c:v>
                </c:pt>
                <c:pt idx="86">
                  <c:v>143284.84856300001</c:v>
                </c:pt>
                <c:pt idx="87">
                  <c:v>988823.69933099998</c:v>
                </c:pt>
                <c:pt idx="88">
                  <c:v>2067384.18884</c:v>
                </c:pt>
                <c:pt idx="89">
                  <c:v>1018461.256346</c:v>
                </c:pt>
                <c:pt idx="90">
                  <c:v>3311582.9297890002</c:v>
                </c:pt>
                <c:pt idx="91">
                  <c:v>1923505.276231</c:v>
                </c:pt>
                <c:pt idx="92">
                  <c:v>661249.08909799997</c:v>
                </c:pt>
                <c:pt idx="93">
                  <c:v>448938.78206100001</c:v>
                </c:pt>
                <c:pt idx="94">
                  <c:v>336402.48507200001</c:v>
                </c:pt>
                <c:pt idx="95">
                  <c:v>218948.53395000001</c:v>
                </c:pt>
                <c:pt idx="96">
                  <c:v>441103.12157399999</c:v>
                </c:pt>
                <c:pt idx="97">
                  <c:v>380101.34872299997</c:v>
                </c:pt>
                <c:pt idx="98">
                  <c:v>225729.328305</c:v>
                </c:pt>
                <c:pt idx="99">
                  <c:v>159748.57011299999</c:v>
                </c:pt>
                <c:pt idx="100">
                  <c:v>111378.3762665</c:v>
                </c:pt>
                <c:pt idx="101">
                  <c:v>79857.918508300005</c:v>
                </c:pt>
                <c:pt idx="102">
                  <c:v>58126.397697100001</c:v>
                </c:pt>
                <c:pt idx="103">
                  <c:v>156552.69274950001</c:v>
                </c:pt>
                <c:pt idx="104">
                  <c:v>208853.76044099999</c:v>
                </c:pt>
                <c:pt idx="105">
                  <c:v>113976.8618359</c:v>
                </c:pt>
                <c:pt idx="106">
                  <c:v>91146.154283299998</c:v>
                </c:pt>
                <c:pt idx="107">
                  <c:v>59558.059004800001</c:v>
                </c:pt>
                <c:pt idx="108">
                  <c:v>40122.9356615</c:v>
                </c:pt>
                <c:pt idx="109">
                  <c:v>22326.55351722</c:v>
                </c:pt>
                <c:pt idx="110">
                  <c:v>13269.79198446</c:v>
                </c:pt>
                <c:pt idx="111">
                  <c:v>5247.6522651400001</c:v>
                </c:pt>
                <c:pt idx="112">
                  <c:v>2300.886324267</c:v>
                </c:pt>
                <c:pt idx="113">
                  <c:v>586.31083081700001</c:v>
                </c:pt>
                <c:pt idx="114">
                  <c:v>8.0467388819999996</c:v>
                </c:pt>
                <c:pt idx="115">
                  <c:v>3688.252563689</c:v>
                </c:pt>
                <c:pt idx="116">
                  <c:v>1800.805117702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26285.096014700001</c:v>
                </c:pt>
                <c:pt idx="129">
                  <c:v>10611.945356</c:v>
                </c:pt>
                <c:pt idx="130">
                  <c:v>0</c:v>
                </c:pt>
                <c:pt idx="131">
                  <c:v>0</c:v>
                </c:pt>
                <c:pt idx="132">
                  <c:v>399.059943261</c:v>
                </c:pt>
                <c:pt idx="133">
                  <c:v>1365.9342222590001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37872.804868132996</c:v>
                </c:pt>
                <c:pt idx="149">
                  <c:v>37789.505569000001</c:v>
                </c:pt>
                <c:pt idx="150">
                  <c:v>11962.06698381</c:v>
                </c:pt>
                <c:pt idx="151">
                  <c:v>211.65602197999999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90233.584417517995</c:v>
                </c:pt>
                <c:pt idx="181">
                  <c:v>14662.259066623001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37724.934068770002</c:v>
                </c:pt>
                <c:pt idx="198">
                  <c:v>40304.899513331198</c:v>
                </c:pt>
                <c:pt idx="199">
                  <c:v>0</c:v>
                </c:pt>
                <c:pt idx="200">
                  <c:v>0</c:v>
                </c:pt>
                <c:pt idx="201">
                  <c:v>389884.96734966501</c:v>
                </c:pt>
                <c:pt idx="202">
                  <c:v>31441.11988668</c:v>
                </c:pt>
                <c:pt idx="203">
                  <c:v>937.08015032599997</c:v>
                </c:pt>
                <c:pt idx="204">
                  <c:v>17621.254940478</c:v>
                </c:pt>
                <c:pt idx="205">
                  <c:v>1737814.8478469001</c:v>
                </c:pt>
                <c:pt idx="206">
                  <c:v>526789.49305199995</c:v>
                </c:pt>
                <c:pt idx="207">
                  <c:v>264819.87484300003</c:v>
                </c:pt>
                <c:pt idx="208">
                  <c:v>1279441.2821480001</c:v>
                </c:pt>
                <c:pt idx="209">
                  <c:v>613730.78957000002</c:v>
                </c:pt>
                <c:pt idx="210">
                  <c:v>284089.60512000002</c:v>
                </c:pt>
                <c:pt idx="211">
                  <c:v>201041.309568</c:v>
                </c:pt>
                <c:pt idx="212">
                  <c:v>112770.98795569999</c:v>
                </c:pt>
                <c:pt idx="213">
                  <c:v>60642.397551299997</c:v>
                </c:pt>
                <c:pt idx="214">
                  <c:v>56028.4682177</c:v>
                </c:pt>
                <c:pt idx="215">
                  <c:v>42175.029953700003</c:v>
                </c:pt>
                <c:pt idx="216">
                  <c:v>34364.345736700001</c:v>
                </c:pt>
                <c:pt idx="217">
                  <c:v>36163.0310666</c:v>
                </c:pt>
                <c:pt idx="218">
                  <c:v>57319.639421100001</c:v>
                </c:pt>
                <c:pt idx="219">
                  <c:v>22346.9339674</c:v>
                </c:pt>
                <c:pt idx="220">
                  <c:v>39260.329371400003</c:v>
                </c:pt>
                <c:pt idx="221">
                  <c:v>167928.75686769999</c:v>
                </c:pt>
                <c:pt idx="222">
                  <c:v>91024.243097300001</c:v>
                </c:pt>
                <c:pt idx="223">
                  <c:v>77931.513585299996</c:v>
                </c:pt>
                <c:pt idx="224">
                  <c:v>70232.9054111</c:v>
                </c:pt>
                <c:pt idx="225">
                  <c:v>62471.992525200003</c:v>
                </c:pt>
                <c:pt idx="226">
                  <c:v>65229.627176499998</c:v>
                </c:pt>
                <c:pt idx="227">
                  <c:v>66265.675001199997</c:v>
                </c:pt>
                <c:pt idx="228">
                  <c:v>181555.8408112</c:v>
                </c:pt>
                <c:pt idx="229">
                  <c:v>124292.5604458</c:v>
                </c:pt>
                <c:pt idx="230">
                  <c:v>94630.772201800006</c:v>
                </c:pt>
                <c:pt idx="231">
                  <c:v>109241.64287520001</c:v>
                </c:pt>
                <c:pt idx="232">
                  <c:v>97612.607693500002</c:v>
                </c:pt>
                <c:pt idx="233">
                  <c:v>89268.597465700004</c:v>
                </c:pt>
                <c:pt idx="234">
                  <c:v>81656.557619700005</c:v>
                </c:pt>
                <c:pt idx="235">
                  <c:v>77182.851173500007</c:v>
                </c:pt>
                <c:pt idx="236">
                  <c:v>58299.140884400003</c:v>
                </c:pt>
                <c:pt idx="237">
                  <c:v>93315.703748200001</c:v>
                </c:pt>
                <c:pt idx="238">
                  <c:v>166914.529132</c:v>
                </c:pt>
                <c:pt idx="239">
                  <c:v>119048.09236900001</c:v>
                </c:pt>
                <c:pt idx="240">
                  <c:v>84640.918089900006</c:v>
                </c:pt>
                <c:pt idx="241">
                  <c:v>67771.337950600006</c:v>
                </c:pt>
                <c:pt idx="242">
                  <c:v>59650.889920399997</c:v>
                </c:pt>
                <c:pt idx="243">
                  <c:v>28534.492559300001</c:v>
                </c:pt>
                <c:pt idx="244">
                  <c:v>52779.561347700001</c:v>
                </c:pt>
                <c:pt idx="245">
                  <c:v>40998.152865199998</c:v>
                </c:pt>
                <c:pt idx="246">
                  <c:v>12067.373527379999</c:v>
                </c:pt>
                <c:pt idx="247">
                  <c:v>5807.974391965</c:v>
                </c:pt>
                <c:pt idx="248">
                  <c:v>10325.648465777</c:v>
                </c:pt>
                <c:pt idx="249">
                  <c:v>0</c:v>
                </c:pt>
                <c:pt idx="250">
                  <c:v>9044.2698105529998</c:v>
                </c:pt>
                <c:pt idx="251">
                  <c:v>36024.431950999999</c:v>
                </c:pt>
                <c:pt idx="252">
                  <c:v>56873.531155999997</c:v>
                </c:pt>
                <c:pt idx="253">
                  <c:v>12933.729086920001</c:v>
                </c:pt>
                <c:pt idx="254">
                  <c:v>9628.77773548</c:v>
                </c:pt>
                <c:pt idx="255">
                  <c:v>33132.532336900003</c:v>
                </c:pt>
                <c:pt idx="256">
                  <c:v>10047.473578319999</c:v>
                </c:pt>
                <c:pt idx="257">
                  <c:v>40283.032384799997</c:v>
                </c:pt>
                <c:pt idx="258">
                  <c:v>3655.6194626309998</c:v>
                </c:pt>
                <c:pt idx="259">
                  <c:v>0</c:v>
                </c:pt>
                <c:pt idx="260">
                  <c:v>0</c:v>
                </c:pt>
                <c:pt idx="261">
                  <c:v>1170.105780049</c:v>
                </c:pt>
                <c:pt idx="262">
                  <c:v>4484.3852861019996</c:v>
                </c:pt>
                <c:pt idx="263">
                  <c:v>56.715385552999997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1243.6425321470001</c:v>
                </c:pt>
                <c:pt idx="268">
                  <c:v>936.67592960900004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667858.90833235998</c:v>
                </c:pt>
                <c:pt idx="276">
                  <c:v>2157872.33745</c:v>
                </c:pt>
                <c:pt idx="277">
                  <c:v>704584.02335899998</c:v>
                </c:pt>
                <c:pt idx="278">
                  <c:v>388969.415507</c:v>
                </c:pt>
                <c:pt idx="279">
                  <c:v>279147.33062999998</c:v>
                </c:pt>
                <c:pt idx="280">
                  <c:v>212640.59317000001</c:v>
                </c:pt>
                <c:pt idx="281">
                  <c:v>179599.60467100001</c:v>
                </c:pt>
                <c:pt idx="282">
                  <c:v>133436.88456999999</c:v>
                </c:pt>
                <c:pt idx="283">
                  <c:v>121991.34286790001</c:v>
                </c:pt>
                <c:pt idx="284">
                  <c:v>94067.317570900006</c:v>
                </c:pt>
                <c:pt idx="285">
                  <c:v>102758.1566297</c:v>
                </c:pt>
                <c:pt idx="286">
                  <c:v>2140767.9140209998</c:v>
                </c:pt>
                <c:pt idx="287">
                  <c:v>3687894.5240600002</c:v>
                </c:pt>
                <c:pt idx="288">
                  <c:v>899009.33483800001</c:v>
                </c:pt>
                <c:pt idx="289">
                  <c:v>289490.63952899998</c:v>
                </c:pt>
                <c:pt idx="290">
                  <c:v>229103.94579699999</c:v>
                </c:pt>
                <c:pt idx="291">
                  <c:v>1751773.3597639999</c:v>
                </c:pt>
                <c:pt idx="292">
                  <c:v>730795.35016300005</c:v>
                </c:pt>
                <c:pt idx="293">
                  <c:v>242243.90987800001</c:v>
                </c:pt>
                <c:pt idx="294">
                  <c:v>113863.0132037</c:v>
                </c:pt>
                <c:pt idx="295">
                  <c:v>77455.051921299993</c:v>
                </c:pt>
                <c:pt idx="296">
                  <c:v>16412.973507408002</c:v>
                </c:pt>
                <c:pt idx="297">
                  <c:v>0</c:v>
                </c:pt>
                <c:pt idx="298">
                  <c:v>450.01784493700001</c:v>
                </c:pt>
                <c:pt idx="299">
                  <c:v>1439.173993377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187.57406196599999</c:v>
                </c:pt>
                <c:pt idx="307">
                  <c:v>0</c:v>
                </c:pt>
                <c:pt idx="308">
                  <c:v>0</c:v>
                </c:pt>
                <c:pt idx="309">
                  <c:v>415536.10135772201</c:v>
                </c:pt>
                <c:pt idx="310">
                  <c:v>687640.60113600001</c:v>
                </c:pt>
                <c:pt idx="311">
                  <c:v>123941.57879840001</c:v>
                </c:pt>
                <c:pt idx="312">
                  <c:v>25088.575369959999</c:v>
                </c:pt>
                <c:pt idx="317">
                  <c:v>304497.30471900001</c:v>
                </c:pt>
                <c:pt idx="318">
                  <c:v>417805.77396199998</c:v>
                </c:pt>
                <c:pt idx="319">
                  <c:v>418967.10843700002</c:v>
                </c:pt>
                <c:pt idx="320">
                  <c:v>576894.07065600005</c:v>
                </c:pt>
                <c:pt idx="321">
                  <c:v>510522.11677099997</c:v>
                </c:pt>
                <c:pt idx="322">
                  <c:v>748415.99414700002</c:v>
                </c:pt>
                <c:pt idx="323">
                  <c:v>742756.55150299997</c:v>
                </c:pt>
                <c:pt idx="324">
                  <c:v>485772.67666300002</c:v>
                </c:pt>
                <c:pt idx="325">
                  <c:v>455932.06786299997</c:v>
                </c:pt>
                <c:pt idx="326">
                  <c:v>583693.139188</c:v>
                </c:pt>
                <c:pt idx="327">
                  <c:v>575952.85799699998</c:v>
                </c:pt>
                <c:pt idx="328">
                  <c:v>498822.31434600003</c:v>
                </c:pt>
                <c:pt idx="329">
                  <c:v>438313.41356800002</c:v>
                </c:pt>
                <c:pt idx="330">
                  <c:v>526051.33104800002</c:v>
                </c:pt>
                <c:pt idx="331">
                  <c:v>599424.41265299998</c:v>
                </c:pt>
                <c:pt idx="332">
                  <c:v>533682.36190599995</c:v>
                </c:pt>
                <c:pt idx="333">
                  <c:v>460727.89783799998</c:v>
                </c:pt>
                <c:pt idx="334">
                  <c:v>696358.71571799996</c:v>
                </c:pt>
                <c:pt idx="335">
                  <c:v>1223007.8765499999</c:v>
                </c:pt>
                <c:pt idx="336">
                  <c:v>1092187.12378</c:v>
                </c:pt>
                <c:pt idx="337">
                  <c:v>937263.30949699995</c:v>
                </c:pt>
                <c:pt idx="338">
                  <c:v>743064.04734499997</c:v>
                </c:pt>
                <c:pt idx="339">
                  <c:v>499201.29546499997</c:v>
                </c:pt>
                <c:pt idx="340">
                  <c:v>312881.89440799999</c:v>
                </c:pt>
                <c:pt idx="341">
                  <c:v>213078.39558000001</c:v>
                </c:pt>
                <c:pt idx="342">
                  <c:v>159770.17151099999</c:v>
                </c:pt>
                <c:pt idx="343">
                  <c:v>127911.135479</c:v>
                </c:pt>
                <c:pt idx="344">
                  <c:v>106949.0621541</c:v>
                </c:pt>
                <c:pt idx="345">
                  <c:v>140734.20147229999</c:v>
                </c:pt>
                <c:pt idx="346">
                  <c:v>306245.66559400002</c:v>
                </c:pt>
                <c:pt idx="347">
                  <c:v>646657.40641299996</c:v>
                </c:pt>
                <c:pt idx="348">
                  <c:v>1482928.329535</c:v>
                </c:pt>
                <c:pt idx="349">
                  <c:v>2007652.7487000001</c:v>
                </c:pt>
                <c:pt idx="350">
                  <c:v>2457820.7875899998</c:v>
                </c:pt>
                <c:pt idx="351">
                  <c:v>1834986.4596599999</c:v>
                </c:pt>
                <c:pt idx="352">
                  <c:v>4922069.0109299999</c:v>
                </c:pt>
                <c:pt idx="353">
                  <c:v>1707559.4325600001</c:v>
                </c:pt>
                <c:pt idx="354">
                  <c:v>876799.54763499997</c:v>
                </c:pt>
                <c:pt idx="355">
                  <c:v>488470.87933199998</c:v>
                </c:pt>
                <c:pt idx="356">
                  <c:v>359696.86950199999</c:v>
                </c:pt>
                <c:pt idx="357">
                  <c:v>1634078.1193230001</c:v>
                </c:pt>
                <c:pt idx="358">
                  <c:v>811925.12764800002</c:v>
                </c:pt>
                <c:pt idx="359">
                  <c:v>439002.06471100001</c:v>
                </c:pt>
                <c:pt idx="360">
                  <c:v>337428.75629400002</c:v>
                </c:pt>
                <c:pt idx="361">
                  <c:v>290433.62680299999</c:v>
                </c:pt>
                <c:pt idx="362">
                  <c:v>200956.96248300001</c:v>
                </c:pt>
                <c:pt idx="363">
                  <c:v>170228.33810299999</c:v>
                </c:pt>
                <c:pt idx="364">
                  <c:v>154381.01316</c:v>
                </c:pt>
                <c:pt idx="365">
                  <c:v>163636.73321499999</c:v>
                </c:pt>
                <c:pt idx="366">
                  <c:v>277010.46744500002</c:v>
                </c:pt>
                <c:pt idx="367">
                  <c:v>1982978.734651</c:v>
                </c:pt>
                <c:pt idx="368">
                  <c:v>1139765.192147</c:v>
                </c:pt>
                <c:pt idx="369">
                  <c:v>4587200.39274</c:v>
                </c:pt>
                <c:pt idx="370">
                  <c:v>5301723.1556299999</c:v>
                </c:pt>
                <c:pt idx="371">
                  <c:v>2348593.9234799999</c:v>
                </c:pt>
                <c:pt idx="372">
                  <c:v>1221809.5258480001</c:v>
                </c:pt>
                <c:pt idx="373">
                  <c:v>786388.30345200002</c:v>
                </c:pt>
                <c:pt idx="374">
                  <c:v>545514.00829499995</c:v>
                </c:pt>
                <c:pt idx="375">
                  <c:v>370358.42452599999</c:v>
                </c:pt>
                <c:pt idx="376">
                  <c:v>280374.73434199998</c:v>
                </c:pt>
                <c:pt idx="377">
                  <c:v>235461.52651200001</c:v>
                </c:pt>
                <c:pt idx="378">
                  <c:v>303763.12080600002</c:v>
                </c:pt>
                <c:pt idx="379">
                  <c:v>3801893.1712600002</c:v>
                </c:pt>
                <c:pt idx="380">
                  <c:v>2067722.3671200001</c:v>
                </c:pt>
                <c:pt idx="381">
                  <c:v>1091794.1374369999</c:v>
                </c:pt>
                <c:pt idx="382">
                  <c:v>3448353.5110960002</c:v>
                </c:pt>
                <c:pt idx="383">
                  <c:v>5576872.0258200001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595136"/>
        <c:axId val="926595528"/>
      </c:scatterChart>
      <c:valAx>
        <c:axId val="926595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595528"/>
        <c:crosses val="autoZero"/>
        <c:crossBetween val="midCat"/>
      </c:valAx>
      <c:valAx>
        <c:axId val="92659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595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'jbt14jbt06_dailylowcompare_ (2'!$D$1</c:f>
              <c:strCache>
                <c:ptCount val="1"/>
                <c:pt idx="0">
                  <c:v>jbt06sumflow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'jbt14jbt06_dailylowcompare_ (2'!$C$2:$C$385</c:f>
              <c:numCache>
                <c:formatCode>General</c:formatCode>
                <c:ptCount val="384"/>
                <c:pt idx="0">
                  <c:v>144000</c:v>
                </c:pt>
                <c:pt idx="1">
                  <c:v>144000</c:v>
                </c:pt>
                <c:pt idx="2">
                  <c:v>144000</c:v>
                </c:pt>
                <c:pt idx="3">
                  <c:v>144000</c:v>
                </c:pt>
                <c:pt idx="4">
                  <c:v>144000</c:v>
                </c:pt>
                <c:pt idx="5">
                  <c:v>144000</c:v>
                </c:pt>
                <c:pt idx="6">
                  <c:v>176200</c:v>
                </c:pt>
                <c:pt idx="7">
                  <c:v>278400</c:v>
                </c:pt>
                <c:pt idx="8">
                  <c:v>362000</c:v>
                </c:pt>
                <c:pt idx="9">
                  <c:v>469500</c:v>
                </c:pt>
                <c:pt idx="10">
                  <c:v>367200</c:v>
                </c:pt>
                <c:pt idx="11">
                  <c:v>148400</c:v>
                </c:pt>
                <c:pt idx="12">
                  <c:v>171500</c:v>
                </c:pt>
                <c:pt idx="13">
                  <c:v>143600</c:v>
                </c:pt>
                <c:pt idx="14">
                  <c:v>104600</c:v>
                </c:pt>
                <c:pt idx="15">
                  <c:v>78300</c:v>
                </c:pt>
                <c:pt idx="16">
                  <c:v>77900</c:v>
                </c:pt>
                <c:pt idx="17">
                  <c:v>634000</c:v>
                </c:pt>
                <c:pt idx="18">
                  <c:v>278600</c:v>
                </c:pt>
                <c:pt idx="19">
                  <c:v>201600</c:v>
                </c:pt>
                <c:pt idx="20">
                  <c:v>322600</c:v>
                </c:pt>
                <c:pt idx="21">
                  <c:v>330600</c:v>
                </c:pt>
                <c:pt idx="22">
                  <c:v>203900</c:v>
                </c:pt>
                <c:pt idx="23">
                  <c:v>332900</c:v>
                </c:pt>
                <c:pt idx="24">
                  <c:v>464500</c:v>
                </c:pt>
                <c:pt idx="25">
                  <c:v>720700</c:v>
                </c:pt>
                <c:pt idx="26">
                  <c:v>406500</c:v>
                </c:pt>
                <c:pt idx="27">
                  <c:v>256500</c:v>
                </c:pt>
                <c:pt idx="28">
                  <c:v>198000</c:v>
                </c:pt>
                <c:pt idx="29">
                  <c:v>183100</c:v>
                </c:pt>
                <c:pt idx="30">
                  <c:v>139100</c:v>
                </c:pt>
                <c:pt idx="31">
                  <c:v>112200</c:v>
                </c:pt>
                <c:pt idx="32">
                  <c:v>98300</c:v>
                </c:pt>
                <c:pt idx="33">
                  <c:v>153500</c:v>
                </c:pt>
                <c:pt idx="34">
                  <c:v>102100</c:v>
                </c:pt>
                <c:pt idx="35">
                  <c:v>88500</c:v>
                </c:pt>
                <c:pt idx="36">
                  <c:v>81300</c:v>
                </c:pt>
                <c:pt idx="37">
                  <c:v>64200</c:v>
                </c:pt>
                <c:pt idx="38">
                  <c:v>49200</c:v>
                </c:pt>
                <c:pt idx="39">
                  <c:v>48500</c:v>
                </c:pt>
                <c:pt idx="40">
                  <c:v>80400</c:v>
                </c:pt>
                <c:pt idx="41">
                  <c:v>106400</c:v>
                </c:pt>
                <c:pt idx="42">
                  <c:v>86700</c:v>
                </c:pt>
                <c:pt idx="43">
                  <c:v>75300</c:v>
                </c:pt>
                <c:pt idx="44">
                  <c:v>69200</c:v>
                </c:pt>
                <c:pt idx="45">
                  <c:v>54400</c:v>
                </c:pt>
                <c:pt idx="46">
                  <c:v>52500</c:v>
                </c:pt>
                <c:pt idx="47">
                  <c:v>49600</c:v>
                </c:pt>
                <c:pt idx="48">
                  <c:v>47100</c:v>
                </c:pt>
                <c:pt idx="49">
                  <c:v>48300</c:v>
                </c:pt>
                <c:pt idx="50">
                  <c:v>45300</c:v>
                </c:pt>
                <c:pt idx="51">
                  <c:v>39700</c:v>
                </c:pt>
                <c:pt idx="52">
                  <c:v>36300</c:v>
                </c:pt>
                <c:pt idx="53">
                  <c:v>34600</c:v>
                </c:pt>
                <c:pt idx="54">
                  <c:v>35800</c:v>
                </c:pt>
                <c:pt idx="55">
                  <c:v>313000</c:v>
                </c:pt>
                <c:pt idx="56">
                  <c:v>363800</c:v>
                </c:pt>
                <c:pt idx="57">
                  <c:v>210300</c:v>
                </c:pt>
                <c:pt idx="58">
                  <c:v>156100</c:v>
                </c:pt>
                <c:pt idx="59">
                  <c:v>111000</c:v>
                </c:pt>
                <c:pt idx="60">
                  <c:v>92800</c:v>
                </c:pt>
                <c:pt idx="61">
                  <c:v>77800</c:v>
                </c:pt>
                <c:pt idx="62">
                  <c:v>64800</c:v>
                </c:pt>
                <c:pt idx="63">
                  <c:v>49300</c:v>
                </c:pt>
                <c:pt idx="64">
                  <c:v>43000</c:v>
                </c:pt>
                <c:pt idx="65">
                  <c:v>37100</c:v>
                </c:pt>
                <c:pt idx="66">
                  <c:v>31500</c:v>
                </c:pt>
                <c:pt idx="67">
                  <c:v>29700</c:v>
                </c:pt>
                <c:pt idx="68">
                  <c:v>192800</c:v>
                </c:pt>
                <c:pt idx="69">
                  <c:v>179700</c:v>
                </c:pt>
                <c:pt idx="70">
                  <c:v>118700</c:v>
                </c:pt>
                <c:pt idx="71">
                  <c:v>88200</c:v>
                </c:pt>
                <c:pt idx="72">
                  <c:v>769200</c:v>
                </c:pt>
                <c:pt idx="73">
                  <c:v>1540300</c:v>
                </c:pt>
                <c:pt idx="74">
                  <c:v>869100</c:v>
                </c:pt>
                <c:pt idx="75">
                  <c:v>747300</c:v>
                </c:pt>
                <c:pt idx="76">
                  <c:v>348300</c:v>
                </c:pt>
                <c:pt idx="77">
                  <c:v>359700</c:v>
                </c:pt>
                <c:pt idx="78">
                  <c:v>459700</c:v>
                </c:pt>
                <c:pt idx="79">
                  <c:v>1236200</c:v>
                </c:pt>
                <c:pt idx="80">
                  <c:v>510600</c:v>
                </c:pt>
                <c:pt idx="81">
                  <c:v>502100</c:v>
                </c:pt>
                <c:pt idx="82">
                  <c:v>251700</c:v>
                </c:pt>
                <c:pt idx="83">
                  <c:v>163500</c:v>
                </c:pt>
                <c:pt idx="84">
                  <c:v>122300</c:v>
                </c:pt>
                <c:pt idx="85">
                  <c:v>102400</c:v>
                </c:pt>
                <c:pt idx="86">
                  <c:v>85600</c:v>
                </c:pt>
                <c:pt idx="87">
                  <c:v>93700</c:v>
                </c:pt>
                <c:pt idx="88">
                  <c:v>119100</c:v>
                </c:pt>
                <c:pt idx="89">
                  <c:v>94800</c:v>
                </c:pt>
                <c:pt idx="90">
                  <c:v>196500</c:v>
                </c:pt>
                <c:pt idx="91">
                  <c:v>287800</c:v>
                </c:pt>
                <c:pt idx="92">
                  <c:v>160500</c:v>
                </c:pt>
                <c:pt idx="93">
                  <c:v>144300</c:v>
                </c:pt>
                <c:pt idx="94">
                  <c:v>231700</c:v>
                </c:pt>
                <c:pt idx="95">
                  <c:v>161300</c:v>
                </c:pt>
                <c:pt idx="96">
                  <c:v>234200</c:v>
                </c:pt>
                <c:pt idx="97">
                  <c:v>176100</c:v>
                </c:pt>
                <c:pt idx="98">
                  <c:v>126300</c:v>
                </c:pt>
                <c:pt idx="99">
                  <c:v>97000</c:v>
                </c:pt>
                <c:pt idx="100">
                  <c:v>75000</c:v>
                </c:pt>
                <c:pt idx="101">
                  <c:v>54000</c:v>
                </c:pt>
                <c:pt idx="102">
                  <c:v>38200</c:v>
                </c:pt>
                <c:pt idx="103">
                  <c:v>53700</c:v>
                </c:pt>
                <c:pt idx="104">
                  <c:v>107600</c:v>
                </c:pt>
                <c:pt idx="105">
                  <c:v>77800</c:v>
                </c:pt>
                <c:pt idx="106">
                  <c:v>64300</c:v>
                </c:pt>
                <c:pt idx="107">
                  <c:v>45100</c:v>
                </c:pt>
                <c:pt idx="108">
                  <c:v>31300</c:v>
                </c:pt>
                <c:pt idx="109">
                  <c:v>21100</c:v>
                </c:pt>
                <c:pt idx="110">
                  <c:v>14500</c:v>
                </c:pt>
                <c:pt idx="111">
                  <c:v>9900</c:v>
                </c:pt>
                <c:pt idx="112">
                  <c:v>7800</c:v>
                </c:pt>
                <c:pt idx="113">
                  <c:v>9100</c:v>
                </c:pt>
                <c:pt idx="114">
                  <c:v>6900</c:v>
                </c:pt>
                <c:pt idx="115">
                  <c:v>9300</c:v>
                </c:pt>
                <c:pt idx="116">
                  <c:v>6900</c:v>
                </c:pt>
                <c:pt idx="117">
                  <c:v>4900</c:v>
                </c:pt>
                <c:pt idx="118">
                  <c:v>4300</c:v>
                </c:pt>
                <c:pt idx="119">
                  <c:v>1800</c:v>
                </c:pt>
                <c:pt idx="120">
                  <c:v>1900</c:v>
                </c:pt>
                <c:pt idx="121">
                  <c:v>1600</c:v>
                </c:pt>
                <c:pt idx="122">
                  <c:v>2600</c:v>
                </c:pt>
                <c:pt idx="123">
                  <c:v>3100</c:v>
                </c:pt>
                <c:pt idx="124">
                  <c:v>4100</c:v>
                </c:pt>
                <c:pt idx="125">
                  <c:v>3500</c:v>
                </c:pt>
                <c:pt idx="126">
                  <c:v>4400</c:v>
                </c:pt>
                <c:pt idx="127">
                  <c:v>4200</c:v>
                </c:pt>
                <c:pt idx="128">
                  <c:v>11600</c:v>
                </c:pt>
                <c:pt idx="129">
                  <c:v>10200</c:v>
                </c:pt>
                <c:pt idx="130">
                  <c:v>4200</c:v>
                </c:pt>
                <c:pt idx="131">
                  <c:v>3800</c:v>
                </c:pt>
                <c:pt idx="132">
                  <c:v>10000</c:v>
                </c:pt>
                <c:pt idx="133">
                  <c:v>13500</c:v>
                </c:pt>
                <c:pt idx="134">
                  <c:v>10500</c:v>
                </c:pt>
                <c:pt idx="135">
                  <c:v>5100</c:v>
                </c:pt>
                <c:pt idx="136">
                  <c:v>5200</c:v>
                </c:pt>
                <c:pt idx="137">
                  <c:v>5700</c:v>
                </c:pt>
                <c:pt idx="138">
                  <c:v>14600</c:v>
                </c:pt>
                <c:pt idx="139">
                  <c:v>16700</c:v>
                </c:pt>
                <c:pt idx="140">
                  <c:v>7000</c:v>
                </c:pt>
                <c:pt idx="141">
                  <c:v>6100</c:v>
                </c:pt>
                <c:pt idx="142">
                  <c:v>4400</c:v>
                </c:pt>
                <c:pt idx="143">
                  <c:v>3400</c:v>
                </c:pt>
                <c:pt idx="144">
                  <c:v>8300</c:v>
                </c:pt>
                <c:pt idx="145">
                  <c:v>10800</c:v>
                </c:pt>
                <c:pt idx="146">
                  <c:v>17000</c:v>
                </c:pt>
                <c:pt idx="147">
                  <c:v>15500</c:v>
                </c:pt>
                <c:pt idx="148">
                  <c:v>238700</c:v>
                </c:pt>
                <c:pt idx="149">
                  <c:v>177600</c:v>
                </c:pt>
                <c:pt idx="150">
                  <c:v>97700</c:v>
                </c:pt>
                <c:pt idx="151">
                  <c:v>63600</c:v>
                </c:pt>
                <c:pt idx="152">
                  <c:v>47100</c:v>
                </c:pt>
                <c:pt idx="153">
                  <c:v>38000</c:v>
                </c:pt>
                <c:pt idx="154">
                  <c:v>27000</c:v>
                </c:pt>
                <c:pt idx="155">
                  <c:v>18100</c:v>
                </c:pt>
                <c:pt idx="156">
                  <c:v>10600</c:v>
                </c:pt>
                <c:pt idx="157">
                  <c:v>7600</c:v>
                </c:pt>
                <c:pt idx="158">
                  <c:v>6200</c:v>
                </c:pt>
                <c:pt idx="159">
                  <c:v>4900</c:v>
                </c:pt>
                <c:pt idx="160">
                  <c:v>3200</c:v>
                </c:pt>
                <c:pt idx="161">
                  <c:v>2000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486500</c:v>
                </c:pt>
                <c:pt idx="181">
                  <c:v>234600</c:v>
                </c:pt>
                <c:pt idx="182">
                  <c:v>79200</c:v>
                </c:pt>
                <c:pt idx="183">
                  <c:v>45200</c:v>
                </c:pt>
                <c:pt idx="184">
                  <c:v>35200</c:v>
                </c:pt>
                <c:pt idx="185">
                  <c:v>28900</c:v>
                </c:pt>
                <c:pt idx="186">
                  <c:v>32100</c:v>
                </c:pt>
                <c:pt idx="187">
                  <c:v>17600</c:v>
                </c:pt>
                <c:pt idx="188">
                  <c:v>14700</c:v>
                </c:pt>
                <c:pt idx="189">
                  <c:v>12500</c:v>
                </c:pt>
                <c:pt idx="190">
                  <c:v>14000</c:v>
                </c:pt>
                <c:pt idx="191">
                  <c:v>10300</c:v>
                </c:pt>
                <c:pt idx="192">
                  <c:v>7900</c:v>
                </c:pt>
                <c:pt idx="193">
                  <c:v>7400</c:v>
                </c:pt>
                <c:pt idx="194">
                  <c:v>9200</c:v>
                </c:pt>
                <c:pt idx="195">
                  <c:v>12800</c:v>
                </c:pt>
                <c:pt idx="196">
                  <c:v>10400</c:v>
                </c:pt>
                <c:pt idx="197">
                  <c:v>87200</c:v>
                </c:pt>
                <c:pt idx="198">
                  <c:v>241600</c:v>
                </c:pt>
                <c:pt idx="199">
                  <c:v>123200</c:v>
                </c:pt>
                <c:pt idx="200">
                  <c:v>91300</c:v>
                </c:pt>
                <c:pt idx="201">
                  <c:v>502400</c:v>
                </c:pt>
                <c:pt idx="202">
                  <c:v>219800</c:v>
                </c:pt>
                <c:pt idx="203">
                  <c:v>126800</c:v>
                </c:pt>
                <c:pt idx="204">
                  <c:v>143100</c:v>
                </c:pt>
                <c:pt idx="205">
                  <c:v>1030800</c:v>
                </c:pt>
                <c:pt idx="206">
                  <c:v>477400</c:v>
                </c:pt>
                <c:pt idx="207">
                  <c:v>294100</c:v>
                </c:pt>
                <c:pt idx="208">
                  <c:v>674400</c:v>
                </c:pt>
                <c:pt idx="209">
                  <c:v>400800</c:v>
                </c:pt>
                <c:pt idx="210">
                  <c:v>237100</c:v>
                </c:pt>
                <c:pt idx="211">
                  <c:v>182600</c:v>
                </c:pt>
                <c:pt idx="212">
                  <c:v>130900</c:v>
                </c:pt>
                <c:pt idx="213">
                  <c:v>97200</c:v>
                </c:pt>
                <c:pt idx="214">
                  <c:v>85300</c:v>
                </c:pt>
                <c:pt idx="215">
                  <c:v>72000</c:v>
                </c:pt>
                <c:pt idx="216">
                  <c:v>61000</c:v>
                </c:pt>
                <c:pt idx="217">
                  <c:v>57900</c:v>
                </c:pt>
                <c:pt idx="218">
                  <c:v>64000</c:v>
                </c:pt>
                <c:pt idx="219">
                  <c:v>43800</c:v>
                </c:pt>
                <c:pt idx="220">
                  <c:v>52200</c:v>
                </c:pt>
                <c:pt idx="221">
                  <c:v>124700</c:v>
                </c:pt>
                <c:pt idx="222">
                  <c:v>127200</c:v>
                </c:pt>
                <c:pt idx="223">
                  <c:v>106500</c:v>
                </c:pt>
                <c:pt idx="224">
                  <c:v>86800</c:v>
                </c:pt>
                <c:pt idx="225">
                  <c:v>81700</c:v>
                </c:pt>
                <c:pt idx="226">
                  <c:v>76900</c:v>
                </c:pt>
                <c:pt idx="227">
                  <c:v>72800</c:v>
                </c:pt>
                <c:pt idx="228">
                  <c:v>136700</c:v>
                </c:pt>
                <c:pt idx="229">
                  <c:v>128700</c:v>
                </c:pt>
                <c:pt idx="230">
                  <c:v>107900</c:v>
                </c:pt>
                <c:pt idx="231">
                  <c:v>91800</c:v>
                </c:pt>
                <c:pt idx="232">
                  <c:v>87500</c:v>
                </c:pt>
                <c:pt idx="233">
                  <c:v>70400.007500000007</c:v>
                </c:pt>
                <c:pt idx="234">
                  <c:v>64500.009599999998</c:v>
                </c:pt>
                <c:pt idx="235">
                  <c:v>60500.009299999998</c:v>
                </c:pt>
                <c:pt idx="236">
                  <c:v>52400.004399999998</c:v>
                </c:pt>
                <c:pt idx="237">
                  <c:v>65500.008600000001</c:v>
                </c:pt>
                <c:pt idx="238">
                  <c:v>124300.00900000001</c:v>
                </c:pt>
                <c:pt idx="239">
                  <c:v>112400.0096</c:v>
                </c:pt>
                <c:pt idx="240">
                  <c:v>92500.009600000005</c:v>
                </c:pt>
                <c:pt idx="241">
                  <c:v>82000.0052</c:v>
                </c:pt>
                <c:pt idx="242">
                  <c:v>73400.005499999999</c:v>
                </c:pt>
                <c:pt idx="243">
                  <c:v>56900.0075</c:v>
                </c:pt>
                <c:pt idx="244">
                  <c:v>67100.007599999997</c:v>
                </c:pt>
                <c:pt idx="245">
                  <c:v>56900.006600000001</c:v>
                </c:pt>
                <c:pt idx="246">
                  <c:v>39400</c:v>
                </c:pt>
                <c:pt idx="247">
                  <c:v>36400</c:v>
                </c:pt>
                <c:pt idx="248">
                  <c:v>34100</c:v>
                </c:pt>
                <c:pt idx="249">
                  <c:v>23900</c:v>
                </c:pt>
                <c:pt idx="250">
                  <c:v>34200</c:v>
                </c:pt>
                <c:pt idx="251">
                  <c:v>43600.002099999998</c:v>
                </c:pt>
                <c:pt idx="252">
                  <c:v>46900.002800000002</c:v>
                </c:pt>
                <c:pt idx="253">
                  <c:v>30700</c:v>
                </c:pt>
                <c:pt idx="254">
                  <c:v>30400</c:v>
                </c:pt>
                <c:pt idx="255">
                  <c:v>39700.000099999997</c:v>
                </c:pt>
                <c:pt idx="256">
                  <c:v>27000</c:v>
                </c:pt>
                <c:pt idx="257">
                  <c:v>39500</c:v>
                </c:pt>
                <c:pt idx="258">
                  <c:v>21300</c:v>
                </c:pt>
                <c:pt idx="259">
                  <c:v>18300</c:v>
                </c:pt>
                <c:pt idx="260">
                  <c:v>18300</c:v>
                </c:pt>
                <c:pt idx="261">
                  <c:v>22600</c:v>
                </c:pt>
                <c:pt idx="262">
                  <c:v>23500</c:v>
                </c:pt>
                <c:pt idx="263">
                  <c:v>13900</c:v>
                </c:pt>
                <c:pt idx="264">
                  <c:v>11400</c:v>
                </c:pt>
                <c:pt idx="265">
                  <c:v>12600</c:v>
                </c:pt>
                <c:pt idx="266">
                  <c:v>10700</c:v>
                </c:pt>
                <c:pt idx="267">
                  <c:v>14000</c:v>
                </c:pt>
                <c:pt idx="268">
                  <c:v>10400</c:v>
                </c:pt>
                <c:pt idx="269">
                  <c:v>4500</c:v>
                </c:pt>
                <c:pt idx="270">
                  <c:v>1900</c:v>
                </c:pt>
                <c:pt idx="271">
                  <c:v>3400</c:v>
                </c:pt>
                <c:pt idx="272">
                  <c:v>1000</c:v>
                </c:pt>
                <c:pt idx="273">
                  <c:v>1100</c:v>
                </c:pt>
                <c:pt idx="274">
                  <c:v>152499.92819999999</c:v>
                </c:pt>
                <c:pt idx="275">
                  <c:v>1496401.3165</c:v>
                </c:pt>
                <c:pt idx="276">
                  <c:v>626700.08900000004</c:v>
                </c:pt>
                <c:pt idx="277">
                  <c:v>209100.01610000001</c:v>
                </c:pt>
                <c:pt idx="278">
                  <c:v>155800.01149999999</c:v>
                </c:pt>
                <c:pt idx="279">
                  <c:v>132100.0122</c:v>
                </c:pt>
                <c:pt idx="280">
                  <c:v>111300.0096</c:v>
                </c:pt>
                <c:pt idx="281">
                  <c:v>99900.009600000005</c:v>
                </c:pt>
                <c:pt idx="282">
                  <c:v>85200.007800000007</c:v>
                </c:pt>
                <c:pt idx="283">
                  <c:v>73200.007199999993</c:v>
                </c:pt>
                <c:pt idx="284">
                  <c:v>55400.007299999997</c:v>
                </c:pt>
                <c:pt idx="285">
                  <c:v>56900.007299999997</c:v>
                </c:pt>
                <c:pt idx="286">
                  <c:v>452900.1139</c:v>
                </c:pt>
                <c:pt idx="287">
                  <c:v>836200.13509999996</c:v>
                </c:pt>
                <c:pt idx="288">
                  <c:v>204900.01459999999</c:v>
                </c:pt>
                <c:pt idx="289">
                  <c:v>128800.01089999999</c:v>
                </c:pt>
                <c:pt idx="290">
                  <c:v>119800.0098</c:v>
                </c:pt>
                <c:pt idx="291">
                  <c:v>400399.8357</c:v>
                </c:pt>
                <c:pt idx="292">
                  <c:v>184800.01180000001</c:v>
                </c:pt>
                <c:pt idx="293">
                  <c:v>109600.0096</c:v>
                </c:pt>
                <c:pt idx="294">
                  <c:v>85200.007400000002</c:v>
                </c:pt>
                <c:pt idx="295">
                  <c:v>69400.006999999998</c:v>
                </c:pt>
                <c:pt idx="296">
                  <c:v>45100.001100000001</c:v>
                </c:pt>
                <c:pt idx="297">
                  <c:v>35500</c:v>
                </c:pt>
                <c:pt idx="298">
                  <c:v>32700</c:v>
                </c:pt>
                <c:pt idx="299">
                  <c:v>19300</c:v>
                </c:pt>
                <c:pt idx="300">
                  <c:v>8300</c:v>
                </c:pt>
                <c:pt idx="301">
                  <c:v>7600</c:v>
                </c:pt>
                <c:pt idx="302">
                  <c:v>5200</c:v>
                </c:pt>
                <c:pt idx="303">
                  <c:v>2600</c:v>
                </c:pt>
                <c:pt idx="304">
                  <c:v>4000</c:v>
                </c:pt>
                <c:pt idx="305">
                  <c:v>2800</c:v>
                </c:pt>
                <c:pt idx="306">
                  <c:v>14500</c:v>
                </c:pt>
                <c:pt idx="307">
                  <c:v>11400</c:v>
                </c:pt>
                <c:pt idx="308">
                  <c:v>9000</c:v>
                </c:pt>
                <c:pt idx="309">
                  <c:v>78700.006800000003</c:v>
                </c:pt>
                <c:pt idx="310">
                  <c:v>232000.0215</c:v>
                </c:pt>
                <c:pt idx="311">
                  <c:v>101300.0083</c:v>
                </c:pt>
                <c:pt idx="312">
                  <c:v>59800.003499999999</c:v>
                </c:pt>
                <c:pt idx="313">
                  <c:v>99300.003200000006</c:v>
                </c:pt>
                <c:pt idx="314">
                  <c:v>552799.76710000006</c:v>
                </c:pt>
                <c:pt idx="315">
                  <c:v>803399.93099999998</c:v>
                </c:pt>
                <c:pt idx="316">
                  <c:v>207500.00080000001</c:v>
                </c:pt>
                <c:pt idx="317">
                  <c:v>117100.0096</c:v>
                </c:pt>
                <c:pt idx="318">
                  <c:v>124000.01089999999</c:v>
                </c:pt>
                <c:pt idx="319">
                  <c:v>130900.0097</c:v>
                </c:pt>
                <c:pt idx="320">
                  <c:v>235099.9828</c:v>
                </c:pt>
                <c:pt idx="321">
                  <c:v>238399.98790000001</c:v>
                </c:pt>
                <c:pt idx="322">
                  <c:v>300400.01</c:v>
                </c:pt>
                <c:pt idx="323">
                  <c:v>281300.02669999999</c:v>
                </c:pt>
                <c:pt idx="324">
                  <c:v>206800.0154</c:v>
                </c:pt>
                <c:pt idx="325">
                  <c:v>185300.0128</c:v>
                </c:pt>
                <c:pt idx="326">
                  <c:v>232600.01920000001</c:v>
                </c:pt>
                <c:pt idx="327">
                  <c:v>243700.0232</c:v>
                </c:pt>
                <c:pt idx="328">
                  <c:v>225900.01920000001</c:v>
                </c:pt>
                <c:pt idx="329">
                  <c:v>216200.01670000001</c:v>
                </c:pt>
                <c:pt idx="330">
                  <c:v>237300.01920000001</c:v>
                </c:pt>
                <c:pt idx="331">
                  <c:v>237300.01990000001</c:v>
                </c:pt>
                <c:pt idx="332">
                  <c:v>238600.02</c:v>
                </c:pt>
                <c:pt idx="333">
                  <c:v>222800.01920000001</c:v>
                </c:pt>
                <c:pt idx="334">
                  <c:v>266499.9877</c:v>
                </c:pt>
                <c:pt idx="335">
                  <c:v>360399.92420000001</c:v>
                </c:pt>
                <c:pt idx="336">
                  <c:v>346699.94679999998</c:v>
                </c:pt>
                <c:pt idx="337">
                  <c:v>306700.0147</c:v>
                </c:pt>
                <c:pt idx="338">
                  <c:v>271100.0282</c:v>
                </c:pt>
                <c:pt idx="339">
                  <c:v>215600.01610000001</c:v>
                </c:pt>
                <c:pt idx="340">
                  <c:v>160600.0117</c:v>
                </c:pt>
                <c:pt idx="341">
                  <c:v>122800.0102</c:v>
                </c:pt>
                <c:pt idx="342">
                  <c:v>100300.0096</c:v>
                </c:pt>
                <c:pt idx="343">
                  <c:v>87700.008499999996</c:v>
                </c:pt>
                <c:pt idx="344">
                  <c:v>74700.003899999996</c:v>
                </c:pt>
                <c:pt idx="345">
                  <c:v>65400.008999999998</c:v>
                </c:pt>
                <c:pt idx="346">
                  <c:v>66300.008300000001</c:v>
                </c:pt>
                <c:pt idx="347">
                  <c:v>123500.00930000001</c:v>
                </c:pt>
                <c:pt idx="348">
                  <c:v>328399.88650000002</c:v>
                </c:pt>
                <c:pt idx="349">
                  <c:v>633500.02339999995</c:v>
                </c:pt>
                <c:pt idx="350">
                  <c:v>954500.21790000005</c:v>
                </c:pt>
                <c:pt idx="351">
                  <c:v>736899.79579999996</c:v>
                </c:pt>
                <c:pt idx="352">
                  <c:v>1111700.9845</c:v>
                </c:pt>
                <c:pt idx="353">
                  <c:v>288000</c:v>
                </c:pt>
                <c:pt idx="354">
                  <c:v>288000</c:v>
                </c:pt>
                <c:pt idx="355">
                  <c:v>288000</c:v>
                </c:pt>
                <c:pt idx="356">
                  <c:v>288000</c:v>
                </c:pt>
                <c:pt idx="357">
                  <c:v>533299.92610000004</c:v>
                </c:pt>
                <c:pt idx="358">
                  <c:v>291899.97830000002</c:v>
                </c:pt>
                <c:pt idx="359">
                  <c:v>187300.0116</c:v>
                </c:pt>
                <c:pt idx="360">
                  <c:v>158100.0117</c:v>
                </c:pt>
                <c:pt idx="361">
                  <c:v>154400.01180000001</c:v>
                </c:pt>
                <c:pt idx="362">
                  <c:v>123600.0099</c:v>
                </c:pt>
                <c:pt idx="363">
                  <c:v>107500.0096</c:v>
                </c:pt>
                <c:pt idx="364">
                  <c:v>97700.009699999995</c:v>
                </c:pt>
                <c:pt idx="365">
                  <c:v>90900.009399999995</c:v>
                </c:pt>
                <c:pt idx="366">
                  <c:v>132900.01259999999</c:v>
                </c:pt>
                <c:pt idx="367">
                  <c:v>551999.78</c:v>
                </c:pt>
                <c:pt idx="368">
                  <c:v>406499.84529999999</c:v>
                </c:pt>
                <c:pt idx="369">
                  <c:v>1236900.8077</c:v>
                </c:pt>
                <c:pt idx="370">
                  <c:v>1305600.9288999999</c:v>
                </c:pt>
                <c:pt idx="371">
                  <c:v>561799.66469999996</c:v>
                </c:pt>
                <c:pt idx="372">
                  <c:v>364999.9167</c:v>
                </c:pt>
                <c:pt idx="373">
                  <c:v>269200.0258</c:v>
                </c:pt>
                <c:pt idx="374">
                  <c:v>211700.01759999999</c:v>
                </c:pt>
                <c:pt idx="375">
                  <c:v>162700.01060000001</c:v>
                </c:pt>
                <c:pt idx="376">
                  <c:v>132400.01120000001</c:v>
                </c:pt>
                <c:pt idx="377">
                  <c:v>115900.0096</c:v>
                </c:pt>
                <c:pt idx="378">
                  <c:v>125900.0033</c:v>
                </c:pt>
                <c:pt idx="379">
                  <c:v>1189000.7098999999</c:v>
                </c:pt>
                <c:pt idx="380">
                  <c:v>627199.75260000001</c:v>
                </c:pt>
                <c:pt idx="381">
                  <c:v>357399.92930000002</c:v>
                </c:pt>
                <c:pt idx="382">
                  <c:v>952200.723</c:v>
                </c:pt>
                <c:pt idx="383">
                  <c:v>1428501.1780999999</c:v>
                </c:pt>
              </c:numCache>
            </c:numRef>
          </c:xVal>
          <c:yVal>
            <c:numRef>
              <c:f>'jbt14jbt06_dailylowcompare_ (2'!$D$2:$D$385</c:f>
              <c:numCache>
                <c:formatCode>General</c:formatCode>
                <c:ptCount val="384"/>
                <c:pt idx="0">
                  <c:v>365467.95404899999</c:v>
                </c:pt>
                <c:pt idx="1">
                  <c:v>210717.74448600001</c:v>
                </c:pt>
                <c:pt idx="2">
                  <c:v>122578.802689</c:v>
                </c:pt>
                <c:pt idx="3">
                  <c:v>124318.658326</c:v>
                </c:pt>
                <c:pt idx="4">
                  <c:v>553398.92345899995</c:v>
                </c:pt>
                <c:pt idx="5">
                  <c:v>452128.91070200002</c:v>
                </c:pt>
                <c:pt idx="6">
                  <c:v>229402.69689799999</c:v>
                </c:pt>
                <c:pt idx="7">
                  <c:v>506544.43730699999</c:v>
                </c:pt>
                <c:pt idx="8">
                  <c:v>1442327.1448900001</c:v>
                </c:pt>
                <c:pt idx="9">
                  <c:v>1766935.72581</c:v>
                </c:pt>
                <c:pt idx="10">
                  <c:v>1296898.867696</c:v>
                </c:pt>
                <c:pt idx="11">
                  <c:v>719702.82982400001</c:v>
                </c:pt>
                <c:pt idx="12">
                  <c:v>383279.10464999999</c:v>
                </c:pt>
                <c:pt idx="13">
                  <c:v>266333.489994</c:v>
                </c:pt>
                <c:pt idx="14">
                  <c:v>420104.31401500001</c:v>
                </c:pt>
                <c:pt idx="15">
                  <c:v>322405.36766500003</c:v>
                </c:pt>
                <c:pt idx="16">
                  <c:v>194959.925001</c:v>
                </c:pt>
                <c:pt idx="17">
                  <c:v>146887.87143100001</c:v>
                </c:pt>
                <c:pt idx="18">
                  <c:v>99765.926942200007</c:v>
                </c:pt>
                <c:pt idx="19">
                  <c:v>1373062.784243</c:v>
                </c:pt>
                <c:pt idx="20">
                  <c:v>3496105.1737199998</c:v>
                </c:pt>
                <c:pt idx="21">
                  <c:v>1179937.017916</c:v>
                </c:pt>
                <c:pt idx="22">
                  <c:v>557476.57949300006</c:v>
                </c:pt>
                <c:pt idx="23">
                  <c:v>996037.90882300003</c:v>
                </c:pt>
                <c:pt idx="24">
                  <c:v>1505209.3345900001</c:v>
                </c:pt>
                <c:pt idx="25">
                  <c:v>2230460.2684209999</c:v>
                </c:pt>
                <c:pt idx="26">
                  <c:v>1256340.48581</c:v>
                </c:pt>
                <c:pt idx="27">
                  <c:v>588303.27515700005</c:v>
                </c:pt>
                <c:pt idx="28">
                  <c:v>399855.09062700003</c:v>
                </c:pt>
                <c:pt idx="29">
                  <c:v>256289.91074399999</c:v>
                </c:pt>
                <c:pt idx="30">
                  <c:v>181374.43430600001</c:v>
                </c:pt>
                <c:pt idx="31">
                  <c:v>149178.10820799999</c:v>
                </c:pt>
                <c:pt idx="32">
                  <c:v>137116.45593</c:v>
                </c:pt>
                <c:pt idx="33">
                  <c:v>146483.54741900001</c:v>
                </c:pt>
                <c:pt idx="34">
                  <c:v>80134.340205800007</c:v>
                </c:pt>
                <c:pt idx="35">
                  <c:v>77111.920114299995</c:v>
                </c:pt>
                <c:pt idx="36">
                  <c:v>63702.644574400001</c:v>
                </c:pt>
                <c:pt idx="37">
                  <c:v>40751.091056600002</c:v>
                </c:pt>
                <c:pt idx="38">
                  <c:v>18271.824407399999</c:v>
                </c:pt>
                <c:pt idx="39">
                  <c:v>19432.631980499998</c:v>
                </c:pt>
                <c:pt idx="40">
                  <c:v>320983.64200769999</c:v>
                </c:pt>
                <c:pt idx="41">
                  <c:v>403049.98717099999</c:v>
                </c:pt>
                <c:pt idx="42">
                  <c:v>202968.631196</c:v>
                </c:pt>
                <c:pt idx="43">
                  <c:v>137171.94383400001</c:v>
                </c:pt>
                <c:pt idx="44">
                  <c:v>121430.1825369</c:v>
                </c:pt>
                <c:pt idx="45">
                  <c:v>69487.201108499998</c:v>
                </c:pt>
                <c:pt idx="46">
                  <c:v>54565.8787046</c:v>
                </c:pt>
                <c:pt idx="47">
                  <c:v>36760.361563899998</c:v>
                </c:pt>
                <c:pt idx="48">
                  <c:v>33772.1716476</c:v>
                </c:pt>
                <c:pt idx="49">
                  <c:v>35428.586518800003</c:v>
                </c:pt>
                <c:pt idx="50">
                  <c:v>30251.2060987</c:v>
                </c:pt>
                <c:pt idx="51">
                  <c:v>18731.407434699999</c:v>
                </c:pt>
                <c:pt idx="52">
                  <c:v>12856.714487900001</c:v>
                </c:pt>
                <c:pt idx="53">
                  <c:v>8184.35980346</c:v>
                </c:pt>
                <c:pt idx="54">
                  <c:v>7490.7336273399997</c:v>
                </c:pt>
                <c:pt idx="55">
                  <c:v>265986.38814271003</c:v>
                </c:pt>
                <c:pt idx="56">
                  <c:v>452716.018293</c:v>
                </c:pt>
                <c:pt idx="57">
                  <c:v>221607.286177</c:v>
                </c:pt>
                <c:pt idx="58">
                  <c:v>162657.58326700001</c:v>
                </c:pt>
                <c:pt idx="59">
                  <c:v>91382.562639900003</c:v>
                </c:pt>
                <c:pt idx="60">
                  <c:v>64972.849425599998</c:v>
                </c:pt>
                <c:pt idx="61">
                  <c:v>49596.240876900003</c:v>
                </c:pt>
                <c:pt idx="62">
                  <c:v>40982.131297400003</c:v>
                </c:pt>
                <c:pt idx="63">
                  <c:v>26245.733771700001</c:v>
                </c:pt>
                <c:pt idx="64">
                  <c:v>24854.8953177</c:v>
                </c:pt>
                <c:pt idx="65">
                  <c:v>18788.810938999999</c:v>
                </c:pt>
                <c:pt idx="66">
                  <c:v>14214.28698839</c:v>
                </c:pt>
                <c:pt idx="67">
                  <c:v>10094.49923182</c:v>
                </c:pt>
                <c:pt idx="68">
                  <c:v>30537.294842309999</c:v>
                </c:pt>
                <c:pt idx="69">
                  <c:v>98166.761606100001</c:v>
                </c:pt>
                <c:pt idx="70">
                  <c:v>113738.4374789</c:v>
                </c:pt>
                <c:pt idx="71">
                  <c:v>68597.197803200004</c:v>
                </c:pt>
                <c:pt idx="72">
                  <c:v>2618334.9080667002</c:v>
                </c:pt>
                <c:pt idx="73">
                  <c:v>5553699.9235800002</c:v>
                </c:pt>
                <c:pt idx="74">
                  <c:v>2549844.0797100002</c:v>
                </c:pt>
                <c:pt idx="75">
                  <c:v>897353.55738400004</c:v>
                </c:pt>
                <c:pt idx="76">
                  <c:v>523433.16090399999</c:v>
                </c:pt>
                <c:pt idx="77">
                  <c:v>484903.457413</c:v>
                </c:pt>
                <c:pt idx="78">
                  <c:v>1336897.5132559999</c:v>
                </c:pt>
                <c:pt idx="79">
                  <c:v>4532627.3975999998</c:v>
                </c:pt>
                <c:pt idx="80">
                  <c:v>2227682.1177099999</c:v>
                </c:pt>
                <c:pt idx="81">
                  <c:v>1324155.871031</c:v>
                </c:pt>
                <c:pt idx="82">
                  <c:v>589797.63237999997</c:v>
                </c:pt>
                <c:pt idx="83">
                  <c:v>324158.63461800001</c:v>
                </c:pt>
                <c:pt idx="84">
                  <c:v>215477.238595</c:v>
                </c:pt>
                <c:pt idx="85">
                  <c:v>163616.47793600001</c:v>
                </c:pt>
                <c:pt idx="86">
                  <c:v>143284.84856300001</c:v>
                </c:pt>
                <c:pt idx="87">
                  <c:v>988823.69933099998</c:v>
                </c:pt>
                <c:pt idx="88">
                  <c:v>2067384.18884</c:v>
                </c:pt>
                <c:pt idx="89">
                  <c:v>1018461.256346</c:v>
                </c:pt>
                <c:pt idx="90">
                  <c:v>3311582.9297890002</c:v>
                </c:pt>
                <c:pt idx="91">
                  <c:v>1923505.276231</c:v>
                </c:pt>
                <c:pt idx="92">
                  <c:v>661249.08909799997</c:v>
                </c:pt>
                <c:pt idx="93">
                  <c:v>448938.78206100001</c:v>
                </c:pt>
                <c:pt idx="94">
                  <c:v>336402.48507200001</c:v>
                </c:pt>
                <c:pt idx="95">
                  <c:v>218948.53395000001</c:v>
                </c:pt>
                <c:pt idx="96">
                  <c:v>441103.12157399999</c:v>
                </c:pt>
                <c:pt idx="97">
                  <c:v>380101.34872299997</c:v>
                </c:pt>
                <c:pt idx="98">
                  <c:v>225729.328305</c:v>
                </c:pt>
                <c:pt idx="99">
                  <c:v>159748.57011299999</c:v>
                </c:pt>
                <c:pt idx="100">
                  <c:v>111378.3762665</c:v>
                </c:pt>
                <c:pt idx="101">
                  <c:v>79857.918508300005</c:v>
                </c:pt>
                <c:pt idx="102">
                  <c:v>58126.397697100001</c:v>
                </c:pt>
                <c:pt idx="103">
                  <c:v>156552.69274950001</c:v>
                </c:pt>
                <c:pt idx="104">
                  <c:v>208853.76044099999</c:v>
                </c:pt>
                <c:pt idx="105">
                  <c:v>113976.8618359</c:v>
                </c:pt>
                <c:pt idx="106">
                  <c:v>91146.154283299998</c:v>
                </c:pt>
                <c:pt idx="107">
                  <c:v>59558.059004800001</c:v>
                </c:pt>
                <c:pt idx="108">
                  <c:v>40122.9356615</c:v>
                </c:pt>
                <c:pt idx="109">
                  <c:v>22326.55351722</c:v>
                </c:pt>
                <c:pt idx="110">
                  <c:v>13269.79198446</c:v>
                </c:pt>
                <c:pt idx="111">
                  <c:v>5247.6522651400001</c:v>
                </c:pt>
                <c:pt idx="112">
                  <c:v>2300.886324267</c:v>
                </c:pt>
                <c:pt idx="113">
                  <c:v>586.31083081700001</c:v>
                </c:pt>
                <c:pt idx="114">
                  <c:v>8.0467388819999996</c:v>
                </c:pt>
                <c:pt idx="115">
                  <c:v>3688.252563689</c:v>
                </c:pt>
                <c:pt idx="116">
                  <c:v>1800.805117702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26285.096014700001</c:v>
                </c:pt>
                <c:pt idx="129">
                  <c:v>10611.945356</c:v>
                </c:pt>
                <c:pt idx="130">
                  <c:v>0</c:v>
                </c:pt>
                <c:pt idx="131">
                  <c:v>0</c:v>
                </c:pt>
                <c:pt idx="132">
                  <c:v>399.059943261</c:v>
                </c:pt>
                <c:pt idx="133">
                  <c:v>1365.9342222590001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37872.804868132996</c:v>
                </c:pt>
                <c:pt idx="149">
                  <c:v>37789.505569000001</c:v>
                </c:pt>
                <c:pt idx="150">
                  <c:v>11962.06698381</c:v>
                </c:pt>
                <c:pt idx="151">
                  <c:v>211.65602197999999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90233.584417517995</c:v>
                </c:pt>
                <c:pt idx="181">
                  <c:v>14662.259066623001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37724.934068770002</c:v>
                </c:pt>
                <c:pt idx="198">
                  <c:v>40304.899513331198</c:v>
                </c:pt>
                <c:pt idx="199">
                  <c:v>0</c:v>
                </c:pt>
                <c:pt idx="200">
                  <c:v>0</c:v>
                </c:pt>
                <c:pt idx="201">
                  <c:v>389884.96734966501</c:v>
                </c:pt>
                <c:pt idx="202">
                  <c:v>31441.11988668</c:v>
                </c:pt>
                <c:pt idx="203">
                  <c:v>937.08015032599997</c:v>
                </c:pt>
                <c:pt idx="204">
                  <c:v>17621.254940478</c:v>
                </c:pt>
                <c:pt idx="205">
                  <c:v>1737814.8478469001</c:v>
                </c:pt>
                <c:pt idx="206">
                  <c:v>526789.49305199995</c:v>
                </c:pt>
                <c:pt idx="207">
                  <c:v>264819.87484300003</c:v>
                </c:pt>
                <c:pt idx="208">
                  <c:v>1279441.2821480001</c:v>
                </c:pt>
                <c:pt idx="209">
                  <c:v>613730.78957000002</c:v>
                </c:pt>
                <c:pt idx="210">
                  <c:v>284089.60512000002</c:v>
                </c:pt>
                <c:pt idx="211">
                  <c:v>201041.309568</c:v>
                </c:pt>
                <c:pt idx="212">
                  <c:v>112770.98795569999</c:v>
                </c:pt>
                <c:pt idx="213">
                  <c:v>60642.397551299997</c:v>
                </c:pt>
                <c:pt idx="214">
                  <c:v>56028.4682177</c:v>
                </c:pt>
                <c:pt idx="215">
                  <c:v>42175.029953700003</c:v>
                </c:pt>
                <c:pt idx="216">
                  <c:v>34364.345736700001</c:v>
                </c:pt>
                <c:pt idx="217">
                  <c:v>36163.0310666</c:v>
                </c:pt>
                <c:pt idx="218">
                  <c:v>57319.639421100001</c:v>
                </c:pt>
                <c:pt idx="219">
                  <c:v>22346.9339674</c:v>
                </c:pt>
                <c:pt idx="220">
                  <c:v>39260.329371400003</c:v>
                </c:pt>
                <c:pt idx="221">
                  <c:v>167928.75686769999</c:v>
                </c:pt>
                <c:pt idx="222">
                  <c:v>91024.243097300001</c:v>
                </c:pt>
                <c:pt idx="223">
                  <c:v>77931.513585299996</c:v>
                </c:pt>
                <c:pt idx="224">
                  <c:v>70232.9054111</c:v>
                </c:pt>
                <c:pt idx="225">
                  <c:v>62471.992525200003</c:v>
                </c:pt>
                <c:pt idx="226">
                  <c:v>65229.627176499998</c:v>
                </c:pt>
                <c:pt idx="227">
                  <c:v>66265.675001199997</c:v>
                </c:pt>
                <c:pt idx="228">
                  <c:v>181555.8408112</c:v>
                </c:pt>
                <c:pt idx="229">
                  <c:v>124292.5604458</c:v>
                </c:pt>
                <c:pt idx="230">
                  <c:v>94630.772201800006</c:v>
                </c:pt>
                <c:pt idx="231">
                  <c:v>109241.64287520001</c:v>
                </c:pt>
                <c:pt idx="232">
                  <c:v>97612.607693500002</c:v>
                </c:pt>
                <c:pt idx="233">
                  <c:v>89268.597465700004</c:v>
                </c:pt>
                <c:pt idx="234">
                  <c:v>81656.557619700005</c:v>
                </c:pt>
                <c:pt idx="235">
                  <c:v>77182.851173500007</c:v>
                </c:pt>
                <c:pt idx="236">
                  <c:v>58299.140884400003</c:v>
                </c:pt>
                <c:pt idx="237">
                  <c:v>93315.703748200001</c:v>
                </c:pt>
                <c:pt idx="238">
                  <c:v>166914.529132</c:v>
                </c:pt>
                <c:pt idx="239">
                  <c:v>119048.09236900001</c:v>
                </c:pt>
                <c:pt idx="240">
                  <c:v>84640.918089900006</c:v>
                </c:pt>
                <c:pt idx="241">
                  <c:v>67771.337950600006</c:v>
                </c:pt>
                <c:pt idx="242">
                  <c:v>59650.889920399997</c:v>
                </c:pt>
                <c:pt idx="243">
                  <c:v>28534.492559300001</c:v>
                </c:pt>
                <c:pt idx="244">
                  <c:v>52779.561347700001</c:v>
                </c:pt>
                <c:pt idx="245">
                  <c:v>40998.152865199998</c:v>
                </c:pt>
                <c:pt idx="246">
                  <c:v>12067.373527379999</c:v>
                </c:pt>
                <c:pt idx="247">
                  <c:v>5807.974391965</c:v>
                </c:pt>
                <c:pt idx="248">
                  <c:v>10325.648465777</c:v>
                </c:pt>
                <c:pt idx="249">
                  <c:v>0</c:v>
                </c:pt>
                <c:pt idx="250">
                  <c:v>9044.2698105529998</c:v>
                </c:pt>
                <c:pt idx="251">
                  <c:v>36024.431950999999</c:v>
                </c:pt>
                <c:pt idx="252">
                  <c:v>56873.531155999997</c:v>
                </c:pt>
                <c:pt idx="253">
                  <c:v>12933.729086920001</c:v>
                </c:pt>
                <c:pt idx="254">
                  <c:v>9628.77773548</c:v>
                </c:pt>
                <c:pt idx="255">
                  <c:v>33132.532336900003</c:v>
                </c:pt>
                <c:pt idx="256">
                  <c:v>10047.473578319999</c:v>
                </c:pt>
                <c:pt idx="257">
                  <c:v>40283.032384799997</c:v>
                </c:pt>
                <c:pt idx="258">
                  <c:v>3655.6194626309998</c:v>
                </c:pt>
                <c:pt idx="259">
                  <c:v>0</c:v>
                </c:pt>
                <c:pt idx="260">
                  <c:v>0</c:v>
                </c:pt>
                <c:pt idx="261">
                  <c:v>1170.105780049</c:v>
                </c:pt>
                <c:pt idx="262">
                  <c:v>4484.3852861019996</c:v>
                </c:pt>
                <c:pt idx="263">
                  <c:v>56.715385552999997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1243.6425321470001</c:v>
                </c:pt>
                <c:pt idx="268">
                  <c:v>936.67592960900004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667858.90833235998</c:v>
                </c:pt>
                <c:pt idx="275">
                  <c:v>1951630.56</c:v>
                </c:pt>
                <c:pt idx="276">
                  <c:v>2157872.33745</c:v>
                </c:pt>
                <c:pt idx="277">
                  <c:v>704584.02335899998</c:v>
                </c:pt>
                <c:pt idx="278">
                  <c:v>388969.415507</c:v>
                </c:pt>
                <c:pt idx="279">
                  <c:v>279147.33062999998</c:v>
                </c:pt>
                <c:pt idx="280">
                  <c:v>212640.59317000001</c:v>
                </c:pt>
                <c:pt idx="281">
                  <c:v>179599.60467100001</c:v>
                </c:pt>
                <c:pt idx="282">
                  <c:v>133436.88456999999</c:v>
                </c:pt>
                <c:pt idx="283">
                  <c:v>121991.34286790001</c:v>
                </c:pt>
                <c:pt idx="284">
                  <c:v>94067.317570900006</c:v>
                </c:pt>
                <c:pt idx="285">
                  <c:v>102758.1566297</c:v>
                </c:pt>
                <c:pt idx="286">
                  <c:v>2140767.9140209998</c:v>
                </c:pt>
                <c:pt idx="287">
                  <c:v>3687894.5240600002</c:v>
                </c:pt>
                <c:pt idx="288">
                  <c:v>899009.33483800001</c:v>
                </c:pt>
                <c:pt idx="289">
                  <c:v>289490.63952899998</c:v>
                </c:pt>
                <c:pt idx="290">
                  <c:v>229103.94579699999</c:v>
                </c:pt>
                <c:pt idx="291">
                  <c:v>1751773.3597639999</c:v>
                </c:pt>
                <c:pt idx="292">
                  <c:v>730795.35016300005</c:v>
                </c:pt>
                <c:pt idx="293">
                  <c:v>242243.90987800001</c:v>
                </c:pt>
                <c:pt idx="294">
                  <c:v>113863.0132037</c:v>
                </c:pt>
                <c:pt idx="295">
                  <c:v>77455.051921299993</c:v>
                </c:pt>
                <c:pt idx="296">
                  <c:v>16412.973507408002</c:v>
                </c:pt>
                <c:pt idx="297">
                  <c:v>0</c:v>
                </c:pt>
                <c:pt idx="298">
                  <c:v>450.01784493700001</c:v>
                </c:pt>
                <c:pt idx="299">
                  <c:v>1439.173993377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187.57406196599999</c:v>
                </c:pt>
                <c:pt idx="307">
                  <c:v>0</c:v>
                </c:pt>
                <c:pt idx="308">
                  <c:v>0</c:v>
                </c:pt>
                <c:pt idx="309">
                  <c:v>415536.10135772201</c:v>
                </c:pt>
                <c:pt idx="310">
                  <c:v>687640.60113600001</c:v>
                </c:pt>
                <c:pt idx="311">
                  <c:v>123941.57879840001</c:v>
                </c:pt>
                <c:pt idx="312">
                  <c:v>25088.575369959999</c:v>
                </c:pt>
                <c:pt idx="313">
                  <c:v>2133009.4109907299</c:v>
                </c:pt>
                <c:pt idx="314">
                  <c:v>3987648.4152899999</c:v>
                </c:pt>
                <c:pt idx="315">
                  <c:v>3143396.2930800002</c:v>
                </c:pt>
                <c:pt idx="316">
                  <c:v>861683.82522100001</c:v>
                </c:pt>
                <c:pt idx="317">
                  <c:v>304497.30471900001</c:v>
                </c:pt>
                <c:pt idx="318">
                  <c:v>417805.77396199998</c:v>
                </c:pt>
                <c:pt idx="319">
                  <c:v>418967.10843700002</c:v>
                </c:pt>
                <c:pt idx="320">
                  <c:v>576894.07065600005</c:v>
                </c:pt>
                <c:pt idx="321">
                  <c:v>510522.11677099997</c:v>
                </c:pt>
                <c:pt idx="322">
                  <c:v>748415.99414700002</c:v>
                </c:pt>
                <c:pt idx="323">
                  <c:v>742756.55150299997</c:v>
                </c:pt>
                <c:pt idx="324">
                  <c:v>485772.67666300002</c:v>
                </c:pt>
                <c:pt idx="325">
                  <c:v>455932.06786299997</c:v>
                </c:pt>
                <c:pt idx="326">
                  <c:v>583693.139188</c:v>
                </c:pt>
                <c:pt idx="327">
                  <c:v>575952.85799699998</c:v>
                </c:pt>
                <c:pt idx="328">
                  <c:v>498822.31434600003</c:v>
                </c:pt>
                <c:pt idx="329">
                  <c:v>438313.41356800002</c:v>
                </c:pt>
                <c:pt idx="330">
                  <c:v>526051.33104800002</c:v>
                </c:pt>
                <c:pt idx="331">
                  <c:v>599424.41265299998</c:v>
                </c:pt>
                <c:pt idx="332">
                  <c:v>533682.36190599995</c:v>
                </c:pt>
                <c:pt idx="333">
                  <c:v>460727.89783799998</c:v>
                </c:pt>
                <c:pt idx="334">
                  <c:v>696358.71571799996</c:v>
                </c:pt>
                <c:pt idx="335">
                  <c:v>1223007.8765499999</c:v>
                </c:pt>
                <c:pt idx="336">
                  <c:v>1092187.12378</c:v>
                </c:pt>
                <c:pt idx="337">
                  <c:v>937263.30949699995</c:v>
                </c:pt>
                <c:pt idx="338">
                  <c:v>743064.04734499997</c:v>
                </c:pt>
                <c:pt idx="339">
                  <c:v>499201.29546499997</c:v>
                </c:pt>
                <c:pt idx="340">
                  <c:v>312881.89440799999</c:v>
                </c:pt>
                <c:pt idx="341">
                  <c:v>213078.39558000001</c:v>
                </c:pt>
                <c:pt idx="342">
                  <c:v>159770.17151099999</c:v>
                </c:pt>
                <c:pt idx="343">
                  <c:v>127911.135479</c:v>
                </c:pt>
                <c:pt idx="344">
                  <c:v>106949.0621541</c:v>
                </c:pt>
                <c:pt idx="345">
                  <c:v>140734.20147229999</c:v>
                </c:pt>
                <c:pt idx="346">
                  <c:v>306245.66559400002</c:v>
                </c:pt>
                <c:pt idx="347">
                  <c:v>646657.40641299996</c:v>
                </c:pt>
                <c:pt idx="348">
                  <c:v>1482928.329535</c:v>
                </c:pt>
                <c:pt idx="349">
                  <c:v>2007652.7487000001</c:v>
                </c:pt>
                <c:pt idx="350">
                  <c:v>2457820.7875899998</c:v>
                </c:pt>
                <c:pt idx="351">
                  <c:v>1834986.4596599999</c:v>
                </c:pt>
                <c:pt idx="352">
                  <c:v>4922069.0109299999</c:v>
                </c:pt>
                <c:pt idx="353">
                  <c:v>1707559.4325600001</c:v>
                </c:pt>
                <c:pt idx="354">
                  <c:v>876799.54763499997</c:v>
                </c:pt>
                <c:pt idx="355">
                  <c:v>488470.87933199998</c:v>
                </c:pt>
                <c:pt idx="356">
                  <c:v>359696.86950199999</c:v>
                </c:pt>
                <c:pt idx="357">
                  <c:v>1634078.1193230001</c:v>
                </c:pt>
                <c:pt idx="358">
                  <c:v>811925.12764800002</c:v>
                </c:pt>
                <c:pt idx="359">
                  <c:v>439002.06471100001</c:v>
                </c:pt>
                <c:pt idx="360">
                  <c:v>337428.75629400002</c:v>
                </c:pt>
                <c:pt idx="361">
                  <c:v>290433.62680299999</c:v>
                </c:pt>
                <c:pt idx="362">
                  <c:v>200956.96248300001</c:v>
                </c:pt>
                <c:pt idx="363">
                  <c:v>170228.33810299999</c:v>
                </c:pt>
                <c:pt idx="364">
                  <c:v>154381.01316</c:v>
                </c:pt>
                <c:pt idx="365">
                  <c:v>163636.73321499999</c:v>
                </c:pt>
                <c:pt idx="366">
                  <c:v>277010.46744500002</c:v>
                </c:pt>
                <c:pt idx="367">
                  <c:v>1982978.734651</c:v>
                </c:pt>
                <c:pt idx="368">
                  <c:v>1139765.192147</c:v>
                </c:pt>
                <c:pt idx="369">
                  <c:v>4587200.39274</c:v>
                </c:pt>
                <c:pt idx="370">
                  <c:v>5301723.1556299999</c:v>
                </c:pt>
                <c:pt idx="371">
                  <c:v>2348593.9234799999</c:v>
                </c:pt>
                <c:pt idx="372">
                  <c:v>1221809.5258480001</c:v>
                </c:pt>
                <c:pt idx="373">
                  <c:v>786388.30345200002</c:v>
                </c:pt>
                <c:pt idx="374">
                  <c:v>545514.00829499995</c:v>
                </c:pt>
                <c:pt idx="375">
                  <c:v>370358.42452599999</c:v>
                </c:pt>
                <c:pt idx="376">
                  <c:v>280374.73434199998</c:v>
                </c:pt>
                <c:pt idx="377">
                  <c:v>235461.52651200001</c:v>
                </c:pt>
                <c:pt idx="378">
                  <c:v>303763.12080600002</c:v>
                </c:pt>
                <c:pt idx="379">
                  <c:v>3801893.1712600002</c:v>
                </c:pt>
                <c:pt idx="380">
                  <c:v>2067722.3671200001</c:v>
                </c:pt>
                <c:pt idx="381">
                  <c:v>1091794.1374369999</c:v>
                </c:pt>
                <c:pt idx="382">
                  <c:v>3448353.5110960002</c:v>
                </c:pt>
                <c:pt idx="383">
                  <c:v>5576872.0258200001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6293984"/>
        <c:axId val="706294376"/>
      </c:scatterChart>
      <c:valAx>
        <c:axId val="706293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6294376"/>
        <c:crosses val="autoZero"/>
        <c:crossBetween val="midCat"/>
      </c:valAx>
      <c:valAx>
        <c:axId val="706294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6293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45603674540684"/>
          <c:y val="0.19721055701370663"/>
          <c:w val="0.81287729658792651"/>
          <c:h val="0.777361111111111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'jbt14jbt06_dailylowcompare_ (2'!$C$1:$C$385</c:f>
              <c:strCache>
                <c:ptCount val="385"/>
                <c:pt idx="0">
                  <c:v>jbt14sumflow</c:v>
                </c:pt>
                <c:pt idx="1">
                  <c:v>144000</c:v>
                </c:pt>
                <c:pt idx="2">
                  <c:v>144000</c:v>
                </c:pt>
                <c:pt idx="3">
                  <c:v>144000</c:v>
                </c:pt>
                <c:pt idx="4">
                  <c:v>144000</c:v>
                </c:pt>
                <c:pt idx="5">
                  <c:v>144000</c:v>
                </c:pt>
                <c:pt idx="6">
                  <c:v>144000</c:v>
                </c:pt>
                <c:pt idx="7">
                  <c:v>176200</c:v>
                </c:pt>
                <c:pt idx="8">
                  <c:v>278400</c:v>
                </c:pt>
                <c:pt idx="9">
                  <c:v>362000</c:v>
                </c:pt>
                <c:pt idx="10">
                  <c:v>469500</c:v>
                </c:pt>
                <c:pt idx="11">
                  <c:v>367200</c:v>
                </c:pt>
                <c:pt idx="12">
                  <c:v>148400</c:v>
                </c:pt>
                <c:pt idx="13">
                  <c:v>171500</c:v>
                </c:pt>
                <c:pt idx="14">
                  <c:v>143600</c:v>
                </c:pt>
                <c:pt idx="15">
                  <c:v>104600</c:v>
                </c:pt>
                <c:pt idx="16">
                  <c:v>78300</c:v>
                </c:pt>
                <c:pt idx="17">
                  <c:v>77900</c:v>
                </c:pt>
                <c:pt idx="18">
                  <c:v>634000</c:v>
                </c:pt>
                <c:pt idx="19">
                  <c:v>278600</c:v>
                </c:pt>
                <c:pt idx="20">
                  <c:v>201600</c:v>
                </c:pt>
                <c:pt idx="21">
                  <c:v>322600</c:v>
                </c:pt>
                <c:pt idx="22">
                  <c:v>330600</c:v>
                </c:pt>
                <c:pt idx="23">
                  <c:v>203900</c:v>
                </c:pt>
                <c:pt idx="24">
                  <c:v>332900</c:v>
                </c:pt>
                <c:pt idx="25">
                  <c:v>464500</c:v>
                </c:pt>
                <c:pt idx="26">
                  <c:v>720700</c:v>
                </c:pt>
                <c:pt idx="27">
                  <c:v>406500</c:v>
                </c:pt>
                <c:pt idx="28">
                  <c:v>256500</c:v>
                </c:pt>
                <c:pt idx="29">
                  <c:v>198000</c:v>
                </c:pt>
                <c:pt idx="30">
                  <c:v>183100</c:v>
                </c:pt>
                <c:pt idx="31">
                  <c:v>139100</c:v>
                </c:pt>
                <c:pt idx="32">
                  <c:v>112200</c:v>
                </c:pt>
                <c:pt idx="33">
                  <c:v>98300</c:v>
                </c:pt>
                <c:pt idx="34">
                  <c:v>153500</c:v>
                </c:pt>
                <c:pt idx="35">
                  <c:v>102100</c:v>
                </c:pt>
                <c:pt idx="36">
                  <c:v>88500</c:v>
                </c:pt>
                <c:pt idx="37">
                  <c:v>81300</c:v>
                </c:pt>
                <c:pt idx="38">
                  <c:v>64200</c:v>
                </c:pt>
                <c:pt idx="39">
                  <c:v>49200</c:v>
                </c:pt>
                <c:pt idx="40">
                  <c:v>48500</c:v>
                </c:pt>
                <c:pt idx="41">
                  <c:v>80400</c:v>
                </c:pt>
                <c:pt idx="42">
                  <c:v>106400</c:v>
                </c:pt>
                <c:pt idx="43">
                  <c:v>86700</c:v>
                </c:pt>
                <c:pt idx="44">
                  <c:v>75300</c:v>
                </c:pt>
                <c:pt idx="45">
                  <c:v>69200</c:v>
                </c:pt>
                <c:pt idx="46">
                  <c:v>54400</c:v>
                </c:pt>
                <c:pt idx="47">
                  <c:v>52500</c:v>
                </c:pt>
                <c:pt idx="48">
                  <c:v>49600</c:v>
                </c:pt>
                <c:pt idx="49">
                  <c:v>47100</c:v>
                </c:pt>
                <c:pt idx="50">
                  <c:v>48300</c:v>
                </c:pt>
                <c:pt idx="51">
                  <c:v>45300</c:v>
                </c:pt>
                <c:pt idx="52">
                  <c:v>39700</c:v>
                </c:pt>
                <c:pt idx="53">
                  <c:v>36300</c:v>
                </c:pt>
                <c:pt idx="54">
                  <c:v>34600</c:v>
                </c:pt>
                <c:pt idx="55">
                  <c:v>35800</c:v>
                </c:pt>
                <c:pt idx="56">
                  <c:v>313000</c:v>
                </c:pt>
                <c:pt idx="57">
                  <c:v>363800</c:v>
                </c:pt>
                <c:pt idx="58">
                  <c:v>210300</c:v>
                </c:pt>
                <c:pt idx="59">
                  <c:v>156100</c:v>
                </c:pt>
                <c:pt idx="60">
                  <c:v>111000</c:v>
                </c:pt>
                <c:pt idx="61">
                  <c:v>92800</c:v>
                </c:pt>
                <c:pt idx="62">
                  <c:v>77800</c:v>
                </c:pt>
                <c:pt idx="63">
                  <c:v>64800</c:v>
                </c:pt>
                <c:pt idx="64">
                  <c:v>49300</c:v>
                </c:pt>
                <c:pt idx="65">
                  <c:v>43000</c:v>
                </c:pt>
                <c:pt idx="66">
                  <c:v>37100</c:v>
                </c:pt>
                <c:pt idx="67">
                  <c:v>31500</c:v>
                </c:pt>
                <c:pt idx="68">
                  <c:v>29700</c:v>
                </c:pt>
                <c:pt idx="69">
                  <c:v>192800</c:v>
                </c:pt>
                <c:pt idx="70">
                  <c:v>179700</c:v>
                </c:pt>
                <c:pt idx="71">
                  <c:v>118700</c:v>
                </c:pt>
                <c:pt idx="72">
                  <c:v>88200</c:v>
                </c:pt>
                <c:pt idx="73">
                  <c:v>769200</c:v>
                </c:pt>
                <c:pt idx="74">
                  <c:v>1540300</c:v>
                </c:pt>
                <c:pt idx="75">
                  <c:v>869100</c:v>
                </c:pt>
                <c:pt idx="76">
                  <c:v>747300</c:v>
                </c:pt>
                <c:pt idx="77">
                  <c:v>348300</c:v>
                </c:pt>
                <c:pt idx="78">
                  <c:v>359700</c:v>
                </c:pt>
                <c:pt idx="79">
                  <c:v>459700</c:v>
                </c:pt>
                <c:pt idx="80">
                  <c:v>1236200</c:v>
                </c:pt>
                <c:pt idx="81">
                  <c:v>510600</c:v>
                </c:pt>
                <c:pt idx="82">
                  <c:v>502100</c:v>
                </c:pt>
                <c:pt idx="83">
                  <c:v>251700</c:v>
                </c:pt>
                <c:pt idx="84">
                  <c:v>163500</c:v>
                </c:pt>
                <c:pt idx="85">
                  <c:v>122300</c:v>
                </c:pt>
                <c:pt idx="86">
                  <c:v>102400</c:v>
                </c:pt>
                <c:pt idx="87">
                  <c:v>85600</c:v>
                </c:pt>
                <c:pt idx="88">
                  <c:v>93700</c:v>
                </c:pt>
                <c:pt idx="89">
                  <c:v>119100</c:v>
                </c:pt>
                <c:pt idx="90">
                  <c:v>94800</c:v>
                </c:pt>
                <c:pt idx="91">
                  <c:v>196500</c:v>
                </c:pt>
                <c:pt idx="92">
                  <c:v>287800</c:v>
                </c:pt>
                <c:pt idx="93">
                  <c:v>160500</c:v>
                </c:pt>
                <c:pt idx="94">
                  <c:v>144300</c:v>
                </c:pt>
                <c:pt idx="95">
                  <c:v>231700</c:v>
                </c:pt>
                <c:pt idx="96">
                  <c:v>161300</c:v>
                </c:pt>
                <c:pt idx="97">
                  <c:v>234200</c:v>
                </c:pt>
                <c:pt idx="98">
                  <c:v>176100</c:v>
                </c:pt>
                <c:pt idx="99">
                  <c:v>126300</c:v>
                </c:pt>
                <c:pt idx="100">
                  <c:v>97000</c:v>
                </c:pt>
                <c:pt idx="101">
                  <c:v>75000</c:v>
                </c:pt>
                <c:pt idx="102">
                  <c:v>54000</c:v>
                </c:pt>
                <c:pt idx="103">
                  <c:v>38200</c:v>
                </c:pt>
                <c:pt idx="104">
                  <c:v>53700</c:v>
                </c:pt>
                <c:pt idx="105">
                  <c:v>107600</c:v>
                </c:pt>
                <c:pt idx="106">
                  <c:v>77800</c:v>
                </c:pt>
                <c:pt idx="107">
                  <c:v>64300</c:v>
                </c:pt>
                <c:pt idx="108">
                  <c:v>45100</c:v>
                </c:pt>
                <c:pt idx="109">
                  <c:v>31300</c:v>
                </c:pt>
                <c:pt idx="110">
                  <c:v>21100</c:v>
                </c:pt>
                <c:pt idx="111">
                  <c:v>14500</c:v>
                </c:pt>
                <c:pt idx="112">
                  <c:v>9900</c:v>
                </c:pt>
                <c:pt idx="113">
                  <c:v>7800</c:v>
                </c:pt>
                <c:pt idx="114">
                  <c:v>9100</c:v>
                </c:pt>
                <c:pt idx="115">
                  <c:v>6900</c:v>
                </c:pt>
                <c:pt idx="116">
                  <c:v>9300</c:v>
                </c:pt>
                <c:pt idx="117">
                  <c:v>6900</c:v>
                </c:pt>
                <c:pt idx="118">
                  <c:v>4900</c:v>
                </c:pt>
                <c:pt idx="119">
                  <c:v>4300</c:v>
                </c:pt>
                <c:pt idx="120">
                  <c:v>1800</c:v>
                </c:pt>
                <c:pt idx="121">
                  <c:v>1900</c:v>
                </c:pt>
                <c:pt idx="122">
                  <c:v>1600</c:v>
                </c:pt>
                <c:pt idx="123">
                  <c:v>2600</c:v>
                </c:pt>
                <c:pt idx="124">
                  <c:v>3100</c:v>
                </c:pt>
                <c:pt idx="125">
                  <c:v>4100</c:v>
                </c:pt>
                <c:pt idx="126">
                  <c:v>3500</c:v>
                </c:pt>
                <c:pt idx="127">
                  <c:v>4400</c:v>
                </c:pt>
                <c:pt idx="128">
                  <c:v>4200</c:v>
                </c:pt>
                <c:pt idx="129">
                  <c:v>11600</c:v>
                </c:pt>
                <c:pt idx="130">
                  <c:v>10200</c:v>
                </c:pt>
                <c:pt idx="131">
                  <c:v>4200</c:v>
                </c:pt>
                <c:pt idx="132">
                  <c:v>3800</c:v>
                </c:pt>
                <c:pt idx="133">
                  <c:v>10000</c:v>
                </c:pt>
                <c:pt idx="134">
                  <c:v>13500</c:v>
                </c:pt>
                <c:pt idx="135">
                  <c:v>10500</c:v>
                </c:pt>
                <c:pt idx="136">
                  <c:v>5100</c:v>
                </c:pt>
                <c:pt idx="137">
                  <c:v>5200</c:v>
                </c:pt>
                <c:pt idx="138">
                  <c:v>5700</c:v>
                </c:pt>
                <c:pt idx="139">
                  <c:v>14600</c:v>
                </c:pt>
                <c:pt idx="140">
                  <c:v>16700</c:v>
                </c:pt>
                <c:pt idx="141">
                  <c:v>7000</c:v>
                </c:pt>
                <c:pt idx="142">
                  <c:v>6100</c:v>
                </c:pt>
                <c:pt idx="143">
                  <c:v>4400</c:v>
                </c:pt>
                <c:pt idx="144">
                  <c:v>3400</c:v>
                </c:pt>
                <c:pt idx="145">
                  <c:v>8300</c:v>
                </c:pt>
                <c:pt idx="146">
                  <c:v>10800</c:v>
                </c:pt>
                <c:pt idx="147">
                  <c:v>17000</c:v>
                </c:pt>
                <c:pt idx="148">
                  <c:v>15500</c:v>
                </c:pt>
                <c:pt idx="149">
                  <c:v>238700</c:v>
                </c:pt>
                <c:pt idx="150">
                  <c:v>177600</c:v>
                </c:pt>
                <c:pt idx="151">
                  <c:v>97700</c:v>
                </c:pt>
                <c:pt idx="152">
                  <c:v>63600</c:v>
                </c:pt>
                <c:pt idx="153">
                  <c:v>47100</c:v>
                </c:pt>
                <c:pt idx="154">
                  <c:v>38000</c:v>
                </c:pt>
                <c:pt idx="155">
                  <c:v>27000</c:v>
                </c:pt>
                <c:pt idx="156">
                  <c:v>18100</c:v>
                </c:pt>
                <c:pt idx="157">
                  <c:v>10600</c:v>
                </c:pt>
                <c:pt idx="158">
                  <c:v>7600</c:v>
                </c:pt>
                <c:pt idx="159">
                  <c:v>6200</c:v>
                </c:pt>
                <c:pt idx="160">
                  <c:v>4900</c:v>
                </c:pt>
                <c:pt idx="161">
                  <c:v>3200</c:v>
                </c:pt>
                <c:pt idx="162">
                  <c:v>2000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486500</c:v>
                </c:pt>
                <c:pt idx="182">
                  <c:v>234600</c:v>
                </c:pt>
                <c:pt idx="183">
                  <c:v>79200</c:v>
                </c:pt>
                <c:pt idx="184">
                  <c:v>45200</c:v>
                </c:pt>
                <c:pt idx="185">
                  <c:v>35200</c:v>
                </c:pt>
                <c:pt idx="186">
                  <c:v>28900</c:v>
                </c:pt>
                <c:pt idx="187">
                  <c:v>32100</c:v>
                </c:pt>
                <c:pt idx="188">
                  <c:v>17600</c:v>
                </c:pt>
                <c:pt idx="189">
                  <c:v>14700</c:v>
                </c:pt>
                <c:pt idx="190">
                  <c:v>12500</c:v>
                </c:pt>
                <c:pt idx="191">
                  <c:v>14000</c:v>
                </c:pt>
                <c:pt idx="192">
                  <c:v>10300</c:v>
                </c:pt>
                <c:pt idx="193">
                  <c:v>7900</c:v>
                </c:pt>
                <c:pt idx="194">
                  <c:v>7400</c:v>
                </c:pt>
                <c:pt idx="195">
                  <c:v>9200</c:v>
                </c:pt>
                <c:pt idx="196">
                  <c:v>12800</c:v>
                </c:pt>
                <c:pt idx="197">
                  <c:v>10400</c:v>
                </c:pt>
                <c:pt idx="198">
                  <c:v>87200</c:v>
                </c:pt>
                <c:pt idx="199">
                  <c:v>241600</c:v>
                </c:pt>
                <c:pt idx="200">
                  <c:v>123200</c:v>
                </c:pt>
                <c:pt idx="201">
                  <c:v>91300</c:v>
                </c:pt>
                <c:pt idx="202">
                  <c:v>502400</c:v>
                </c:pt>
                <c:pt idx="203">
                  <c:v>219800</c:v>
                </c:pt>
                <c:pt idx="204">
                  <c:v>126800</c:v>
                </c:pt>
                <c:pt idx="205">
                  <c:v>143100</c:v>
                </c:pt>
                <c:pt idx="206">
                  <c:v>1030800</c:v>
                </c:pt>
                <c:pt idx="207">
                  <c:v>477400</c:v>
                </c:pt>
                <c:pt idx="208">
                  <c:v>294100</c:v>
                </c:pt>
                <c:pt idx="209">
                  <c:v>674400</c:v>
                </c:pt>
                <c:pt idx="210">
                  <c:v>400800</c:v>
                </c:pt>
                <c:pt idx="211">
                  <c:v>237100</c:v>
                </c:pt>
                <c:pt idx="212">
                  <c:v>182600</c:v>
                </c:pt>
                <c:pt idx="213">
                  <c:v>130900</c:v>
                </c:pt>
                <c:pt idx="214">
                  <c:v>97200</c:v>
                </c:pt>
                <c:pt idx="215">
                  <c:v>85300</c:v>
                </c:pt>
                <c:pt idx="216">
                  <c:v>72000</c:v>
                </c:pt>
                <c:pt idx="217">
                  <c:v>61000</c:v>
                </c:pt>
                <c:pt idx="218">
                  <c:v>57900</c:v>
                </c:pt>
                <c:pt idx="219">
                  <c:v>64000</c:v>
                </c:pt>
                <c:pt idx="220">
                  <c:v>43800</c:v>
                </c:pt>
                <c:pt idx="221">
                  <c:v>52200</c:v>
                </c:pt>
                <c:pt idx="222">
                  <c:v>124700</c:v>
                </c:pt>
                <c:pt idx="223">
                  <c:v>127200</c:v>
                </c:pt>
                <c:pt idx="224">
                  <c:v>106500</c:v>
                </c:pt>
                <c:pt idx="225">
                  <c:v>86800</c:v>
                </c:pt>
                <c:pt idx="226">
                  <c:v>81700</c:v>
                </c:pt>
                <c:pt idx="227">
                  <c:v>76900</c:v>
                </c:pt>
                <c:pt idx="228">
                  <c:v>72800</c:v>
                </c:pt>
                <c:pt idx="229">
                  <c:v>136700</c:v>
                </c:pt>
                <c:pt idx="230">
                  <c:v>128700</c:v>
                </c:pt>
                <c:pt idx="231">
                  <c:v>107900</c:v>
                </c:pt>
                <c:pt idx="232">
                  <c:v>91800</c:v>
                </c:pt>
                <c:pt idx="233">
                  <c:v>87500</c:v>
                </c:pt>
                <c:pt idx="234">
                  <c:v>70400.0075</c:v>
                </c:pt>
                <c:pt idx="235">
                  <c:v>64500.0096</c:v>
                </c:pt>
                <c:pt idx="236">
                  <c:v>60500.0093</c:v>
                </c:pt>
                <c:pt idx="237">
                  <c:v>52400.0044</c:v>
                </c:pt>
                <c:pt idx="238">
                  <c:v>65500.0086</c:v>
                </c:pt>
                <c:pt idx="239">
                  <c:v>124300.009</c:v>
                </c:pt>
                <c:pt idx="240">
                  <c:v>112400.0096</c:v>
                </c:pt>
                <c:pt idx="241">
                  <c:v>92500.0096</c:v>
                </c:pt>
                <c:pt idx="242">
                  <c:v>82000.0052</c:v>
                </c:pt>
                <c:pt idx="243">
                  <c:v>73400.0055</c:v>
                </c:pt>
                <c:pt idx="244">
                  <c:v>56900.0075</c:v>
                </c:pt>
                <c:pt idx="245">
                  <c:v>67100.0076</c:v>
                </c:pt>
                <c:pt idx="246">
                  <c:v>56900.0066</c:v>
                </c:pt>
                <c:pt idx="247">
                  <c:v>39400</c:v>
                </c:pt>
                <c:pt idx="248">
                  <c:v>36400</c:v>
                </c:pt>
                <c:pt idx="249">
                  <c:v>34100</c:v>
                </c:pt>
                <c:pt idx="250">
                  <c:v>23900</c:v>
                </c:pt>
                <c:pt idx="251">
                  <c:v>34200</c:v>
                </c:pt>
                <c:pt idx="252">
                  <c:v>43600.0021</c:v>
                </c:pt>
                <c:pt idx="253">
                  <c:v>46900.0028</c:v>
                </c:pt>
                <c:pt idx="254">
                  <c:v>30700</c:v>
                </c:pt>
                <c:pt idx="255">
                  <c:v>30400</c:v>
                </c:pt>
                <c:pt idx="256">
                  <c:v>39700.0001</c:v>
                </c:pt>
                <c:pt idx="257">
                  <c:v>27000</c:v>
                </c:pt>
                <c:pt idx="258">
                  <c:v>39500</c:v>
                </c:pt>
                <c:pt idx="259">
                  <c:v>21300</c:v>
                </c:pt>
                <c:pt idx="260">
                  <c:v>18300</c:v>
                </c:pt>
                <c:pt idx="261">
                  <c:v>18300</c:v>
                </c:pt>
                <c:pt idx="262">
                  <c:v>22600</c:v>
                </c:pt>
                <c:pt idx="263">
                  <c:v>23500</c:v>
                </c:pt>
                <c:pt idx="264">
                  <c:v>13900</c:v>
                </c:pt>
                <c:pt idx="265">
                  <c:v>11400</c:v>
                </c:pt>
                <c:pt idx="266">
                  <c:v>12600</c:v>
                </c:pt>
                <c:pt idx="267">
                  <c:v>10700</c:v>
                </c:pt>
                <c:pt idx="268">
                  <c:v>14000</c:v>
                </c:pt>
                <c:pt idx="269">
                  <c:v>10400</c:v>
                </c:pt>
                <c:pt idx="270">
                  <c:v>4500</c:v>
                </c:pt>
                <c:pt idx="271">
                  <c:v>1900</c:v>
                </c:pt>
                <c:pt idx="272">
                  <c:v>3400</c:v>
                </c:pt>
                <c:pt idx="273">
                  <c:v>1000</c:v>
                </c:pt>
                <c:pt idx="274">
                  <c:v>1100</c:v>
                </c:pt>
                <c:pt idx="275">
                  <c:v>152499.9282</c:v>
                </c:pt>
                <c:pt idx="276">
                  <c:v>1496401.317</c:v>
                </c:pt>
                <c:pt idx="277">
                  <c:v>626700.089</c:v>
                </c:pt>
                <c:pt idx="278">
                  <c:v>209100.0161</c:v>
                </c:pt>
                <c:pt idx="279">
                  <c:v>155800.0115</c:v>
                </c:pt>
                <c:pt idx="280">
                  <c:v>132100.0122</c:v>
                </c:pt>
                <c:pt idx="281">
                  <c:v>111300.0096</c:v>
                </c:pt>
                <c:pt idx="282">
                  <c:v>99900.0096</c:v>
                </c:pt>
                <c:pt idx="283">
                  <c:v>85200.0078</c:v>
                </c:pt>
                <c:pt idx="284">
                  <c:v>73200.0072</c:v>
                </c:pt>
                <c:pt idx="285">
                  <c:v>55400.0073</c:v>
                </c:pt>
                <c:pt idx="286">
                  <c:v>56900.0073</c:v>
                </c:pt>
                <c:pt idx="287">
                  <c:v>452900.1139</c:v>
                </c:pt>
                <c:pt idx="288">
                  <c:v>836200.1351</c:v>
                </c:pt>
                <c:pt idx="289">
                  <c:v>204900.0146</c:v>
                </c:pt>
                <c:pt idx="290">
                  <c:v>128800.0109</c:v>
                </c:pt>
                <c:pt idx="291">
                  <c:v>119800.0098</c:v>
                </c:pt>
                <c:pt idx="292">
                  <c:v>400399.8357</c:v>
                </c:pt>
                <c:pt idx="293">
                  <c:v>184800.0118</c:v>
                </c:pt>
                <c:pt idx="294">
                  <c:v>109600.0096</c:v>
                </c:pt>
                <c:pt idx="295">
                  <c:v>85200.0074</c:v>
                </c:pt>
                <c:pt idx="296">
                  <c:v>69400.007</c:v>
                </c:pt>
                <c:pt idx="297">
                  <c:v>45100.0011</c:v>
                </c:pt>
                <c:pt idx="298">
                  <c:v>35500</c:v>
                </c:pt>
                <c:pt idx="299">
                  <c:v>32700</c:v>
                </c:pt>
                <c:pt idx="300">
                  <c:v>19300</c:v>
                </c:pt>
                <c:pt idx="301">
                  <c:v>8300</c:v>
                </c:pt>
                <c:pt idx="302">
                  <c:v>7600</c:v>
                </c:pt>
                <c:pt idx="303">
                  <c:v>5200</c:v>
                </c:pt>
                <c:pt idx="304">
                  <c:v>2600</c:v>
                </c:pt>
                <c:pt idx="305">
                  <c:v>4000</c:v>
                </c:pt>
                <c:pt idx="306">
                  <c:v>2800</c:v>
                </c:pt>
                <c:pt idx="307">
                  <c:v>14500</c:v>
                </c:pt>
                <c:pt idx="308">
                  <c:v>11400</c:v>
                </c:pt>
                <c:pt idx="309">
                  <c:v>9000</c:v>
                </c:pt>
                <c:pt idx="310">
                  <c:v>78700.0068</c:v>
                </c:pt>
                <c:pt idx="311">
                  <c:v>232000.0215</c:v>
                </c:pt>
                <c:pt idx="312">
                  <c:v>101300.0083</c:v>
                </c:pt>
                <c:pt idx="313">
                  <c:v>59800.0035</c:v>
                </c:pt>
                <c:pt idx="314">
                  <c:v>99300.0032</c:v>
                </c:pt>
                <c:pt idx="315">
                  <c:v>552799.7671</c:v>
                </c:pt>
                <c:pt idx="316">
                  <c:v>803399.931</c:v>
                </c:pt>
                <c:pt idx="317">
                  <c:v>207500.0008</c:v>
                </c:pt>
                <c:pt idx="318">
                  <c:v>117100.0096</c:v>
                </c:pt>
                <c:pt idx="319">
                  <c:v>124000.0109</c:v>
                </c:pt>
                <c:pt idx="320">
                  <c:v>130900.0097</c:v>
                </c:pt>
                <c:pt idx="321">
                  <c:v>235099.9828</c:v>
                </c:pt>
                <c:pt idx="322">
                  <c:v>238399.9879</c:v>
                </c:pt>
                <c:pt idx="323">
                  <c:v>300400.01</c:v>
                </c:pt>
                <c:pt idx="324">
                  <c:v>281300.0267</c:v>
                </c:pt>
                <c:pt idx="325">
                  <c:v>206800.0154</c:v>
                </c:pt>
                <c:pt idx="326">
                  <c:v>185300.0128</c:v>
                </c:pt>
                <c:pt idx="327">
                  <c:v>232600.0192</c:v>
                </c:pt>
                <c:pt idx="328">
                  <c:v>243700.0232</c:v>
                </c:pt>
                <c:pt idx="329">
                  <c:v>225900.0192</c:v>
                </c:pt>
                <c:pt idx="330">
                  <c:v>216200.0167</c:v>
                </c:pt>
                <c:pt idx="331">
                  <c:v>237300.0192</c:v>
                </c:pt>
                <c:pt idx="332">
                  <c:v>237300.0199</c:v>
                </c:pt>
                <c:pt idx="333">
                  <c:v>238600.02</c:v>
                </c:pt>
                <c:pt idx="334">
                  <c:v>222800.0192</c:v>
                </c:pt>
                <c:pt idx="335">
                  <c:v>266499.9877</c:v>
                </c:pt>
                <c:pt idx="336">
                  <c:v>360399.9242</c:v>
                </c:pt>
                <c:pt idx="337">
                  <c:v>346699.9468</c:v>
                </c:pt>
                <c:pt idx="338">
                  <c:v>306700.0147</c:v>
                </c:pt>
                <c:pt idx="339">
                  <c:v>271100.0282</c:v>
                </c:pt>
                <c:pt idx="340">
                  <c:v>215600.0161</c:v>
                </c:pt>
                <c:pt idx="341">
                  <c:v>160600.0117</c:v>
                </c:pt>
                <c:pt idx="342">
                  <c:v>122800.0102</c:v>
                </c:pt>
                <c:pt idx="343">
                  <c:v>100300.0096</c:v>
                </c:pt>
                <c:pt idx="344">
                  <c:v>87700.0085</c:v>
                </c:pt>
                <c:pt idx="345">
                  <c:v>74700.0039</c:v>
                </c:pt>
                <c:pt idx="346">
                  <c:v>65400.009</c:v>
                </c:pt>
                <c:pt idx="347">
                  <c:v>66300.0083</c:v>
                </c:pt>
                <c:pt idx="348">
                  <c:v>123500.0093</c:v>
                </c:pt>
                <c:pt idx="349">
                  <c:v>328399.8865</c:v>
                </c:pt>
                <c:pt idx="350">
                  <c:v>633500.0234</c:v>
                </c:pt>
                <c:pt idx="351">
                  <c:v>954500.2179</c:v>
                </c:pt>
                <c:pt idx="352">
                  <c:v>736899.7958</c:v>
                </c:pt>
                <c:pt idx="353">
                  <c:v>1111700.985</c:v>
                </c:pt>
                <c:pt idx="354">
                  <c:v>288000</c:v>
                </c:pt>
                <c:pt idx="355">
                  <c:v>288000</c:v>
                </c:pt>
                <c:pt idx="356">
                  <c:v>288000</c:v>
                </c:pt>
                <c:pt idx="357">
                  <c:v>288000</c:v>
                </c:pt>
                <c:pt idx="358">
                  <c:v>533299.9261</c:v>
                </c:pt>
                <c:pt idx="359">
                  <c:v>291899.9783</c:v>
                </c:pt>
                <c:pt idx="360">
                  <c:v>187300.0116</c:v>
                </c:pt>
                <c:pt idx="361">
                  <c:v>158100.0117</c:v>
                </c:pt>
                <c:pt idx="362">
                  <c:v>154400.0118</c:v>
                </c:pt>
                <c:pt idx="363">
                  <c:v>123600.0099</c:v>
                </c:pt>
                <c:pt idx="364">
                  <c:v>107500.0096</c:v>
                </c:pt>
                <c:pt idx="365">
                  <c:v>97700.0097</c:v>
                </c:pt>
                <c:pt idx="366">
                  <c:v>90900.0094</c:v>
                </c:pt>
                <c:pt idx="367">
                  <c:v>132900.0126</c:v>
                </c:pt>
                <c:pt idx="368">
                  <c:v>551999.78</c:v>
                </c:pt>
                <c:pt idx="369">
                  <c:v>406499.8453</c:v>
                </c:pt>
                <c:pt idx="370">
                  <c:v>1236900.808</c:v>
                </c:pt>
                <c:pt idx="371">
                  <c:v>1305600.929</c:v>
                </c:pt>
                <c:pt idx="372">
                  <c:v>561799.6647</c:v>
                </c:pt>
                <c:pt idx="373">
                  <c:v>364999.9167</c:v>
                </c:pt>
                <c:pt idx="374">
                  <c:v>269200.0258</c:v>
                </c:pt>
                <c:pt idx="375">
                  <c:v>211700.0176</c:v>
                </c:pt>
                <c:pt idx="376">
                  <c:v>162700.0106</c:v>
                </c:pt>
                <c:pt idx="377">
                  <c:v>132400.0112</c:v>
                </c:pt>
                <c:pt idx="378">
                  <c:v>115900.0096</c:v>
                </c:pt>
                <c:pt idx="379">
                  <c:v>125900.0033</c:v>
                </c:pt>
                <c:pt idx="380">
                  <c:v>1189000.71</c:v>
                </c:pt>
                <c:pt idx="381">
                  <c:v>627199.7526</c:v>
                </c:pt>
                <c:pt idx="382">
                  <c:v>357399.9293</c:v>
                </c:pt>
                <c:pt idx="383">
                  <c:v>952200.723</c:v>
                </c:pt>
                <c:pt idx="384">
                  <c:v>1428501.178</c:v>
                </c:pt>
              </c:strCache>
            </c:strRef>
          </c:xVal>
          <c:yVal>
            <c:numRef>
              <c:f>'jbt14jbt06_dailylowcompare_ (2'!$F$1:$F$385</c:f>
              <c:numCache>
                <c:formatCode>General</c:formatCode>
                <c:ptCount val="385"/>
                <c:pt idx="1">
                  <c:v>204.75404899998102</c:v>
                </c:pt>
                <c:pt idx="2">
                  <c:v>-154545.455514</c:v>
                </c:pt>
                <c:pt idx="3">
                  <c:v>-242684.39731100001</c:v>
                </c:pt>
                <c:pt idx="4">
                  <c:v>-240944.54167400001</c:v>
                </c:pt>
                <c:pt idx="5">
                  <c:v>188135.72345899994</c:v>
                </c:pt>
                <c:pt idx="6">
                  <c:v>86865.710702000011</c:v>
                </c:pt>
                <c:pt idx="7">
                  <c:v>-233331.19110200004</c:v>
                </c:pt>
                <c:pt idx="8">
                  <c:v>-268300.07469300012</c:v>
                </c:pt>
                <c:pt idx="9">
                  <c:v>409068.34489000007</c:v>
                </c:pt>
                <c:pt idx="10">
                  <c:v>397277.17580999993</c:v>
                </c:pt>
                <c:pt idx="11">
                  <c:v>247474.09969599987</c:v>
                </c:pt>
                <c:pt idx="12">
                  <c:v>341145.11782400002</c:v>
                </c:pt>
                <c:pt idx="13">
                  <c:v>-65201.845350000018</c:v>
                </c:pt>
                <c:pt idx="14">
                  <c:v>-97721.502005999966</c:v>
                </c:pt>
                <c:pt idx="15">
                  <c:v>173542.282015</c:v>
                </c:pt>
                <c:pt idx="16">
                  <c:v>154732.28966500005</c:v>
                </c:pt>
                <c:pt idx="17">
                  <c:v>28484.543000999984</c:v>
                </c:pt>
                <c:pt idx="18">
                  <c:v>-1746489.3285689999</c:v>
                </c:pt>
                <c:pt idx="19">
                  <c:v>-675693.46505779994</c:v>
                </c:pt>
                <c:pt idx="20">
                  <c:v>833149.47224299994</c:v>
                </c:pt>
                <c:pt idx="21">
                  <c:v>2584983.2217199998</c:v>
                </c:pt>
                <c:pt idx="22">
                  <c:v>244065.94591599994</c:v>
                </c:pt>
                <c:pt idx="23">
                  <c:v>10561.83749299997</c:v>
                </c:pt>
                <c:pt idx="24">
                  <c:v>53046.726823000005</c:v>
                </c:pt>
                <c:pt idx="25">
                  <c:v>151299.78459000005</c:v>
                </c:pt>
                <c:pt idx="26">
                  <c:v>56700.470420999918</c:v>
                </c:pt>
                <c:pt idx="27">
                  <c:v>84388.53581000003</c:v>
                </c:pt>
                <c:pt idx="28">
                  <c:v>-119308.6748429999</c:v>
                </c:pt>
                <c:pt idx="29">
                  <c:v>-129103.70937300002</c:v>
                </c:pt>
                <c:pt idx="30">
                  <c:v>-227384.51125600003</c:v>
                </c:pt>
                <c:pt idx="31">
                  <c:v>-169092.62769399997</c:v>
                </c:pt>
                <c:pt idx="32">
                  <c:v>-120232.25979200003</c:v>
                </c:pt>
                <c:pt idx="33">
                  <c:v>-90523.022070000006</c:v>
                </c:pt>
                <c:pt idx="34">
                  <c:v>-247493.402581</c:v>
                </c:pt>
                <c:pt idx="35">
                  <c:v>-158916.84179419995</c:v>
                </c:pt>
                <c:pt idx="36">
                  <c:v>-121124.02988570002</c:v>
                </c:pt>
                <c:pt idx="37">
                  <c:v>-112955.19342559998</c:v>
                </c:pt>
                <c:pt idx="38">
                  <c:v>-84741.836943400005</c:v>
                </c:pt>
                <c:pt idx="39">
                  <c:v>-62435.903592600007</c:v>
                </c:pt>
                <c:pt idx="40">
                  <c:v>-59187.318019500017</c:v>
                </c:pt>
                <c:pt idx="41">
                  <c:v>147021.61000769999</c:v>
                </c:pt>
                <c:pt idx="42">
                  <c:v>151078.59517099999</c:v>
                </c:pt>
                <c:pt idx="43">
                  <c:v>10129.153195999999</c:v>
                </c:pt>
                <c:pt idx="44">
                  <c:v>-21519.974166</c:v>
                </c:pt>
                <c:pt idx="45">
                  <c:v>-19011.145463100009</c:v>
                </c:pt>
                <c:pt idx="46">
                  <c:v>-26735.870891500017</c:v>
                </c:pt>
                <c:pt idx="47">
                  <c:v>-35986.8712954</c:v>
                </c:pt>
                <c:pt idx="48">
                  <c:v>-45140.470436100026</c:v>
                </c:pt>
                <c:pt idx="49">
                  <c:v>-40672.810352400018</c:v>
                </c:pt>
                <c:pt idx="50">
                  <c:v>-42594.8914812</c:v>
                </c:pt>
                <c:pt idx="51">
                  <c:v>-38827.111901299999</c:v>
                </c:pt>
                <c:pt idx="52">
                  <c:v>-33658.910565300001</c:v>
                </c:pt>
                <c:pt idx="53">
                  <c:v>-29407.723512100009</c:v>
                </c:pt>
                <c:pt idx="54">
                  <c:v>-29018.872196540004</c:v>
                </c:pt>
                <c:pt idx="55">
                  <c:v>-33284.994372660003</c:v>
                </c:pt>
                <c:pt idx="56">
                  <c:v>-615470.41185728996</c:v>
                </c:pt>
                <c:pt idx="57">
                  <c:v>-586137.46970700007</c:v>
                </c:pt>
                <c:pt idx="58">
                  <c:v>-344800.83182299999</c:v>
                </c:pt>
                <c:pt idx="59">
                  <c:v>-239184.15873299996</c:v>
                </c:pt>
                <c:pt idx="60">
                  <c:v>-174418.63736009999</c:v>
                </c:pt>
                <c:pt idx="61">
                  <c:v>-146159.91857440004</c:v>
                </c:pt>
                <c:pt idx="62">
                  <c:v>-116579.72712309999</c:v>
                </c:pt>
                <c:pt idx="63">
                  <c:v>-86304.076702599981</c:v>
                </c:pt>
                <c:pt idx="64">
                  <c:v>-54760.264228299988</c:v>
                </c:pt>
                <c:pt idx="65">
                  <c:v>-37367.904682300003</c:v>
                </c:pt>
                <c:pt idx="66">
                  <c:v>-25857.77106100001</c:v>
                </c:pt>
                <c:pt idx="67">
                  <c:v>-13762.663011609997</c:v>
                </c:pt>
                <c:pt idx="68">
                  <c:v>-12527.018768180011</c:v>
                </c:pt>
                <c:pt idx="69">
                  <c:v>-482607.47315769002</c:v>
                </c:pt>
                <c:pt idx="70">
                  <c:v>-375186.75639389991</c:v>
                </c:pt>
                <c:pt idx="71">
                  <c:v>-175231.60052110004</c:v>
                </c:pt>
                <c:pt idx="72">
                  <c:v>-128739.25019680003</c:v>
                </c:pt>
                <c:pt idx="73">
                  <c:v>286417.5800667</c:v>
                </c:pt>
                <c:pt idx="74">
                  <c:v>580842.20557999983</c:v>
                </c:pt>
                <c:pt idx="75">
                  <c:v>-110810.18228999991</c:v>
                </c:pt>
                <c:pt idx="76">
                  <c:v>-1363031.8006159998</c:v>
                </c:pt>
                <c:pt idx="77">
                  <c:v>-467286.31709600013</c:v>
                </c:pt>
                <c:pt idx="78">
                  <c:v>-541208.46058700001</c:v>
                </c:pt>
                <c:pt idx="79">
                  <c:v>-1902.4047440001741</c:v>
                </c:pt>
                <c:pt idx="80">
                  <c:v>629684.70959999971</c:v>
                </c:pt>
                <c:pt idx="81">
                  <c:v>728187.84570999979</c:v>
                </c:pt>
                <c:pt idx="82">
                  <c:v>-148431.31096899998</c:v>
                </c:pt>
                <c:pt idx="83">
                  <c:v>-103104.04561999999</c:v>
                </c:pt>
                <c:pt idx="84">
                  <c:v>-100082.315382</c:v>
                </c:pt>
                <c:pt idx="85">
                  <c:v>-84333.119405000005</c:v>
                </c:pt>
                <c:pt idx="86">
                  <c:v>-76335.874064000003</c:v>
                </c:pt>
                <c:pt idx="87">
                  <c:v>-46257.423437000019</c:v>
                </c:pt>
                <c:pt idx="88">
                  <c:v>774990.66133099992</c:v>
                </c:pt>
                <c:pt idx="89">
                  <c:v>1777209.9268399999</c:v>
                </c:pt>
                <c:pt idx="90">
                  <c:v>801327.44834599993</c:v>
                </c:pt>
                <c:pt idx="91">
                  <c:v>2787186.979789</c:v>
                </c:pt>
                <c:pt idx="92">
                  <c:v>1119744.1082309999</c:v>
                </c:pt>
                <c:pt idx="93">
                  <c:v>246091.53909799998</c:v>
                </c:pt>
                <c:pt idx="94">
                  <c:v>82769.384060999961</c:v>
                </c:pt>
                <c:pt idx="95">
                  <c:v>-295305.59292799997</c:v>
                </c:pt>
                <c:pt idx="96">
                  <c:v>-198630.90405000001</c:v>
                </c:pt>
                <c:pt idx="97">
                  <c:v>-198245.40642599994</c:v>
                </c:pt>
                <c:pt idx="98">
                  <c:v>-82329.193277000042</c:v>
                </c:pt>
                <c:pt idx="99">
                  <c:v>-86131.909695000009</c:v>
                </c:pt>
                <c:pt idx="100">
                  <c:v>-63988.229886999994</c:v>
                </c:pt>
                <c:pt idx="101">
                  <c:v>-46415.623733500004</c:v>
                </c:pt>
                <c:pt idx="102">
                  <c:v>-15171.281491700007</c:v>
                </c:pt>
                <c:pt idx="103">
                  <c:v>10203.949697099997</c:v>
                </c:pt>
                <c:pt idx="104">
                  <c:v>62418.854749499995</c:v>
                </c:pt>
                <c:pt idx="105">
                  <c:v>-46724.591559000022</c:v>
                </c:pt>
                <c:pt idx="106">
                  <c:v>-52199.106164099998</c:v>
                </c:pt>
                <c:pt idx="107">
                  <c:v>-34645.643716699982</c:v>
                </c:pt>
                <c:pt idx="108">
                  <c:v>-8924.0429952000122</c:v>
                </c:pt>
                <c:pt idx="109">
                  <c:v>12741.097661499996</c:v>
                </c:pt>
                <c:pt idx="110">
                  <c:v>25274.211517219996</c:v>
                </c:pt>
                <c:pt idx="111">
                  <c:v>35820.241984459994</c:v>
                </c:pt>
                <c:pt idx="112">
                  <c:v>41450.350265140005</c:v>
                </c:pt>
                <c:pt idx="113">
                  <c:v>44733.318324266998</c:v>
                </c:pt>
                <c:pt idx="114">
                  <c:v>39162.448830816997</c:v>
                </c:pt>
                <c:pt idx="115">
                  <c:v>45109.824738882002</c:v>
                </c:pt>
                <c:pt idx="116">
                  <c:v>41671.054563688995</c:v>
                </c:pt>
                <c:pt idx="117">
                  <c:v>46902.583117702001</c:v>
                </c:pt>
                <c:pt idx="118">
                  <c:v>51032.498</c:v>
                </c:pt>
                <c:pt idx="119">
                  <c:v>52811.402000000002</c:v>
                </c:pt>
                <c:pt idx="120">
                  <c:v>60221.951999999997</c:v>
                </c:pt>
                <c:pt idx="121">
                  <c:v>59925.578000000001</c:v>
                </c:pt>
                <c:pt idx="122">
                  <c:v>60814.688000000002</c:v>
                </c:pt>
                <c:pt idx="123">
                  <c:v>57850.847999999998</c:v>
                </c:pt>
                <c:pt idx="124">
                  <c:v>56368.777999999998</c:v>
                </c:pt>
                <c:pt idx="125">
                  <c:v>53404.338000000003</c:v>
                </c:pt>
                <c:pt idx="126">
                  <c:v>55183.05</c:v>
                </c:pt>
                <c:pt idx="127">
                  <c:v>52514.928</c:v>
                </c:pt>
                <c:pt idx="128">
                  <c:v>53107.872000000003</c:v>
                </c:pt>
                <c:pt idx="129">
                  <c:v>57443.384014700001</c:v>
                </c:pt>
                <c:pt idx="130">
                  <c:v>45924.537356000001</c:v>
                </c:pt>
                <c:pt idx="131">
                  <c:v>53107.872000000003</c:v>
                </c:pt>
                <c:pt idx="132">
                  <c:v>54293.712</c:v>
                </c:pt>
                <c:pt idx="133">
                  <c:v>36305.059943261003</c:v>
                </c:pt>
                <c:pt idx="134">
                  <c:v>26884.984222259001</c:v>
                </c:pt>
                <c:pt idx="135">
                  <c:v>34422.449999999997</c:v>
                </c:pt>
                <c:pt idx="136">
                  <c:v>50439.498</c:v>
                </c:pt>
                <c:pt idx="137">
                  <c:v>50142.991999999998</c:v>
                </c:pt>
                <c:pt idx="138">
                  <c:v>48660.402000000002</c:v>
                </c:pt>
                <c:pt idx="139">
                  <c:v>22253.567999999999</c:v>
                </c:pt>
                <c:pt idx="140">
                  <c:v>16018.122000000003</c:v>
                </c:pt>
                <c:pt idx="141">
                  <c:v>44805.2</c:v>
                </c:pt>
                <c:pt idx="142">
                  <c:v>47474.258000000002</c:v>
                </c:pt>
                <c:pt idx="143">
                  <c:v>52514.928</c:v>
                </c:pt>
                <c:pt idx="144">
                  <c:v>55479.487999999998</c:v>
                </c:pt>
                <c:pt idx="145">
                  <c:v>40949.322</c:v>
                </c:pt>
                <c:pt idx="146">
                  <c:v>33532.271999999997</c:v>
                </c:pt>
                <c:pt idx="147">
                  <c:v>15127.199999999997</c:v>
                </c:pt>
                <c:pt idx="148">
                  <c:v>19581.449999999997</c:v>
                </c:pt>
                <c:pt idx="149">
                  <c:v>-615234.83313186688</c:v>
                </c:pt>
                <c:pt idx="150">
                  <c:v>-429191.64643099997</c:v>
                </c:pt>
                <c:pt idx="151">
                  <c:v>-213876.09101619007</c:v>
                </c:pt>
                <c:pt idx="152">
                  <c:v>-123488.13597802001</c:v>
                </c:pt>
                <c:pt idx="153">
                  <c:v>-74444.982000000018</c:v>
                </c:pt>
                <c:pt idx="154">
                  <c:v>-47326.8</c:v>
                </c:pt>
                <c:pt idx="155">
                  <c:v>-14590.800000000003</c:v>
                </c:pt>
                <c:pt idx="156">
                  <c:v>11860.178</c:v>
                </c:pt>
                <c:pt idx="157">
                  <c:v>34125.728000000003</c:v>
                </c:pt>
                <c:pt idx="158">
                  <c:v>43025.648000000001</c:v>
                </c:pt>
                <c:pt idx="159">
                  <c:v>47177.712</c:v>
                </c:pt>
                <c:pt idx="160">
                  <c:v>51032.498</c:v>
                </c:pt>
                <c:pt idx="161">
                  <c:v>56072.351999999999</c:v>
                </c:pt>
                <c:pt idx="162">
                  <c:v>59629.2</c:v>
                </c:pt>
                <c:pt idx="163">
                  <c:v>65556</c:v>
                </c:pt>
                <c:pt idx="164">
                  <c:v>65556</c:v>
                </c:pt>
                <c:pt idx="165">
                  <c:v>65556</c:v>
                </c:pt>
                <c:pt idx="166">
                  <c:v>65556</c:v>
                </c:pt>
                <c:pt idx="167">
                  <c:v>65556</c:v>
                </c:pt>
                <c:pt idx="168">
                  <c:v>65556</c:v>
                </c:pt>
                <c:pt idx="169">
                  <c:v>65556</c:v>
                </c:pt>
                <c:pt idx="170">
                  <c:v>65556</c:v>
                </c:pt>
                <c:pt idx="171">
                  <c:v>65556</c:v>
                </c:pt>
                <c:pt idx="172">
                  <c:v>65556</c:v>
                </c:pt>
                <c:pt idx="173">
                  <c:v>65556</c:v>
                </c:pt>
                <c:pt idx="174">
                  <c:v>65556</c:v>
                </c:pt>
                <c:pt idx="175">
                  <c:v>65556</c:v>
                </c:pt>
                <c:pt idx="176">
                  <c:v>65556</c:v>
                </c:pt>
                <c:pt idx="177">
                  <c:v>65556</c:v>
                </c:pt>
                <c:pt idx="178">
                  <c:v>65556</c:v>
                </c:pt>
                <c:pt idx="179">
                  <c:v>65556</c:v>
                </c:pt>
                <c:pt idx="180">
                  <c:v>65556</c:v>
                </c:pt>
                <c:pt idx="181">
                  <c:v>-1333046.365582482</c:v>
                </c:pt>
                <c:pt idx="182">
                  <c:v>-625908.97293337702</c:v>
                </c:pt>
                <c:pt idx="183">
                  <c:v>-170368.128</c:v>
                </c:pt>
                <c:pt idx="184">
                  <c:v>-68780.208000000013</c:v>
                </c:pt>
                <c:pt idx="185">
                  <c:v>-38989.40800000001</c:v>
                </c:pt>
                <c:pt idx="186">
                  <c:v>-20241.741999999998</c:v>
                </c:pt>
                <c:pt idx="187">
                  <c:v>-29762.381999999998</c:v>
                </c:pt>
                <c:pt idx="188">
                  <c:v>13345.248</c:v>
                </c:pt>
                <c:pt idx="189">
                  <c:v>21956.682000000001</c:v>
                </c:pt>
                <c:pt idx="190">
                  <c:v>28487.25</c:v>
                </c:pt>
                <c:pt idx="191">
                  <c:v>24034.800000000003</c:v>
                </c:pt>
                <c:pt idx="192">
                  <c:v>35015.881999999998</c:v>
                </c:pt>
                <c:pt idx="193">
                  <c:v>42135.817999999999</c:v>
                </c:pt>
                <c:pt idx="194">
                  <c:v>43618.847999999998</c:v>
                </c:pt>
                <c:pt idx="195">
                  <c:v>38279.471999999994</c:v>
                </c:pt>
                <c:pt idx="196">
                  <c:v>27596.832000000002</c:v>
                </c:pt>
                <c:pt idx="197">
                  <c:v>34719.167999999998</c:v>
                </c:pt>
                <c:pt idx="198">
                  <c:v>-156613.43393123001</c:v>
                </c:pt>
                <c:pt idx="199">
                  <c:v>-621674.01248666877</c:v>
                </c:pt>
                <c:pt idx="200">
                  <c:v>-302521.24800000002</c:v>
                </c:pt>
                <c:pt idx="201">
                  <c:v>-206633.038</c:v>
                </c:pt>
                <c:pt idx="202">
                  <c:v>-1083651.3846503349</c:v>
                </c:pt>
                <c:pt idx="203">
                  <c:v>-563932.68811332004</c:v>
                </c:pt>
                <c:pt idx="204">
                  <c:v>-312430.96784967399</c:v>
                </c:pt>
                <c:pt idx="205">
                  <c:v>-344923.56705952197</c:v>
                </c:pt>
                <c:pt idx="206">
                  <c:v>-1463399.2801530999</c:v>
                </c:pt>
                <c:pt idx="207">
                  <c:v>-867772.85894800001</c:v>
                </c:pt>
                <c:pt idx="208">
                  <c:v>-558341.38715700014</c:v>
                </c:pt>
                <c:pt idx="209">
                  <c:v>-744212.9898519998</c:v>
                </c:pt>
                <c:pt idx="210">
                  <c:v>-540411.73843000014</c:v>
                </c:pt>
                <c:pt idx="211">
                  <c:v>-364124.97688000003</c:v>
                </c:pt>
                <c:pt idx="212">
                  <c:v>-281115.04243200005</c:v>
                </c:pt>
                <c:pt idx="213">
                  <c:v>-212956.67404430002</c:v>
                </c:pt>
                <c:pt idx="214">
                  <c:v>-163694.77044870006</c:v>
                </c:pt>
                <c:pt idx="215">
                  <c:v>-132614.6497823</c:v>
                </c:pt>
                <c:pt idx="216">
                  <c:v>-106641.77004629999</c:v>
                </c:pt>
                <c:pt idx="217">
                  <c:v>-81566.854263300018</c:v>
                </c:pt>
                <c:pt idx="218">
                  <c:v>-70509.1509334</c:v>
                </c:pt>
                <c:pt idx="219">
                  <c:v>-67575.560578900011</c:v>
                </c:pt>
                <c:pt idx="220">
                  <c:v>-42260.154032600003</c:v>
                </c:pt>
                <c:pt idx="221">
                  <c:v>-50397.238628599996</c:v>
                </c:pt>
                <c:pt idx="222">
                  <c:v>-139111.36113230002</c:v>
                </c:pt>
                <c:pt idx="223">
                  <c:v>-223549.32490270003</c:v>
                </c:pt>
                <c:pt idx="224">
                  <c:v>-174340.4364147</c:v>
                </c:pt>
                <c:pt idx="225">
                  <c:v>-122906.34258889999</c:v>
                </c:pt>
                <c:pt idx="226">
                  <c:v>-115384.0854748</c:v>
                </c:pt>
                <c:pt idx="227">
                  <c:v>-98251.794823500022</c:v>
                </c:pt>
                <c:pt idx="228">
                  <c:v>-84944.69299879999</c:v>
                </c:pt>
                <c:pt idx="229">
                  <c:v>-161667.63718880006</c:v>
                </c:pt>
                <c:pt idx="230">
                  <c:v>-194802.27755420003</c:v>
                </c:pt>
                <c:pt idx="231">
                  <c:v>-161849.40979820001</c:v>
                </c:pt>
                <c:pt idx="232">
                  <c:v>-98891.205124799992</c:v>
                </c:pt>
                <c:pt idx="233">
                  <c:v>-97625.142306499998</c:v>
                </c:pt>
                <c:pt idx="234">
                  <c:v>-54761.856968000036</c:v>
                </c:pt>
                <c:pt idx="235">
                  <c:v>-44733.021072780015</c:v>
                </c:pt>
                <c:pt idx="236">
                  <c:v>-37254.726607460005</c:v>
                </c:pt>
                <c:pt idx="237">
                  <c:v>-31955.224245024023</c:v>
                </c:pt>
                <c:pt idx="238">
                  <c:v>-36062.871958920005</c:v>
                </c:pt>
                <c:pt idx="239">
                  <c:v>-138920.49598248006</c:v>
                </c:pt>
                <c:pt idx="240">
                  <c:v>-150963.88850741601</c:v>
                </c:pt>
                <c:pt idx="241">
                  <c:v>-125591.86071010002</c:v>
                </c:pt>
                <c:pt idx="242">
                  <c:v>-110983.47762756002</c:v>
                </c:pt>
                <c:pt idx="243">
                  <c:v>-93354.838537580014</c:v>
                </c:pt>
                <c:pt idx="244">
                  <c:v>-75151.751833900023</c:v>
                </c:pt>
                <c:pt idx="245">
                  <c:v>-81382.243375084028</c:v>
                </c:pt>
                <c:pt idx="246">
                  <c:v>-62688.08884081601</c:v>
                </c:pt>
                <c:pt idx="247">
                  <c:v>-39429.298472619994</c:v>
                </c:pt>
                <c:pt idx="248">
                  <c:v>-36754.217608034996</c:v>
                </c:pt>
                <c:pt idx="249">
                  <c:v>-25389.21353422301</c:v>
                </c:pt>
                <c:pt idx="250">
                  <c:v>-5373.9419999999955</c:v>
                </c:pt>
                <c:pt idx="251">
                  <c:v>-26968.258189447006</c:v>
                </c:pt>
                <c:pt idx="252">
                  <c:v>-27986.566307923997</c:v>
                </c:pt>
                <c:pt idx="253">
                  <c:v>-16975.099192928014</c:v>
                </c:pt>
                <c:pt idx="254">
                  <c:v>-12662.868913080012</c:v>
                </c:pt>
                <c:pt idx="255">
                  <c:v>-15075.254264519992</c:v>
                </c:pt>
                <c:pt idx="256">
                  <c:v>-19257.785960987989</c:v>
                </c:pt>
                <c:pt idx="257">
                  <c:v>-4543.3264216800035</c:v>
                </c:pt>
                <c:pt idx="258">
                  <c:v>-11511.517615200006</c:v>
                </c:pt>
                <c:pt idx="259">
                  <c:v>6008.9814626310008</c:v>
                </c:pt>
                <c:pt idx="260">
                  <c:v>11266.121999999996</c:v>
                </c:pt>
                <c:pt idx="261">
                  <c:v>11266.121999999996</c:v>
                </c:pt>
                <c:pt idx="262">
                  <c:v>-339.84621995100474</c:v>
                </c:pt>
                <c:pt idx="263">
                  <c:v>299.43528610200246</c:v>
                </c:pt>
                <c:pt idx="264">
                  <c:v>24388.373385552997</c:v>
                </c:pt>
                <c:pt idx="265">
                  <c:v>31751.807999999997</c:v>
                </c:pt>
                <c:pt idx="266">
                  <c:v>28190.447999999997</c:v>
                </c:pt>
                <c:pt idx="267">
                  <c:v>33829.001999999993</c:v>
                </c:pt>
                <c:pt idx="268">
                  <c:v>25278.442532147004</c:v>
                </c:pt>
                <c:pt idx="269">
                  <c:v>35655.843929609</c:v>
                </c:pt>
                <c:pt idx="270">
                  <c:v>52218.45</c:v>
                </c:pt>
                <c:pt idx="271">
                  <c:v>59925.578000000001</c:v>
                </c:pt>
                <c:pt idx="272">
                  <c:v>55479.487999999998</c:v>
                </c:pt>
                <c:pt idx="273">
                  <c:v>62592.800000000003</c:v>
                </c:pt>
                <c:pt idx="274">
                  <c:v>62296.457999999999</c:v>
                </c:pt>
                <c:pt idx="275">
                  <c:v>276906.37545555894</c:v>
                </c:pt>
                <c:pt idx="276">
                  <c:v>-2864493.920794087</c:v>
                </c:pt>
                <c:pt idx="277">
                  <c:v>287965.37343247817</c:v>
                </c:pt>
                <c:pt idx="278">
                  <c:v>141832.11230809591</c:v>
                </c:pt>
                <c:pt idx="279">
                  <c:v>-11964.747284180019</c:v>
                </c:pt>
                <c:pt idx="280">
                  <c:v>-50199.08816324803</c:v>
                </c:pt>
                <c:pt idx="281">
                  <c:v>-54062.873702192039</c:v>
                </c:pt>
                <c:pt idx="282">
                  <c:v>-52844.126157416002</c:v>
                </c:pt>
                <c:pt idx="283">
                  <c:v>-54906.546807224047</c:v>
                </c:pt>
                <c:pt idx="284">
                  <c:v>-30415.926676515985</c:v>
                </c:pt>
                <c:pt idx="285">
                  <c:v>-5140.736220767998</c:v>
                </c:pt>
                <c:pt idx="286">
                  <c:v>-928.08716634799202</c:v>
                </c:pt>
                <c:pt idx="287">
                  <c:v>823357.17390117305</c:v>
                </c:pt>
                <c:pt idx="288">
                  <c:v>1135943.3905704482</c:v>
                </c:pt>
                <c:pt idx="289">
                  <c:v>349049.78838158399</c:v>
                </c:pt>
                <c:pt idx="290">
                  <c:v>-29905.681329268089</c:v>
                </c:pt>
                <c:pt idx="291">
                  <c:v>-63177.891710016032</c:v>
                </c:pt>
                <c:pt idx="292">
                  <c:v>598880.64089918253</c:v>
                </c:pt>
                <c:pt idx="293">
                  <c:v>241958.70632734406</c:v>
                </c:pt>
                <c:pt idx="294">
                  <c:v>-19347.350987664046</c:v>
                </c:pt>
                <c:pt idx="295">
                  <c:v>-74480.416974692038</c:v>
                </c:pt>
                <c:pt idx="296">
                  <c:v>-63584.44101402002</c:v>
                </c:pt>
                <c:pt idx="297">
                  <c:v>-52069.131771736014</c:v>
                </c:pt>
                <c:pt idx="298">
                  <c:v>-39882.550000000003</c:v>
                </c:pt>
                <c:pt idx="299">
                  <c:v>-31097.940155062999</c:v>
                </c:pt>
                <c:pt idx="300">
                  <c:v>9734.7759933769994</c:v>
                </c:pt>
                <c:pt idx="301">
                  <c:v>40949.322</c:v>
                </c:pt>
                <c:pt idx="302">
                  <c:v>43025.648000000001</c:v>
                </c:pt>
                <c:pt idx="303">
                  <c:v>50142.991999999998</c:v>
                </c:pt>
                <c:pt idx="304">
                  <c:v>57850.847999999998</c:v>
                </c:pt>
                <c:pt idx="305">
                  <c:v>53700.800000000003</c:v>
                </c:pt>
                <c:pt idx="306">
                  <c:v>57258.031999999999</c:v>
                </c:pt>
                <c:pt idx="307">
                  <c:v>22738.024061965996</c:v>
                </c:pt>
                <c:pt idx="308">
                  <c:v>31751.807999999997</c:v>
                </c:pt>
                <c:pt idx="309">
                  <c:v>38872.800000000003</c:v>
                </c:pt>
                <c:pt idx="310">
                  <c:v>246665.24299525798</c:v>
                </c:pt>
                <c:pt idx="311">
                  <c:v>55015.735436299932</c:v>
                </c:pt>
                <c:pt idx="312">
                  <c:v>-112706.68413081602</c:v>
                </c:pt>
                <c:pt idx="313">
                  <c:v>-87258.043084260004</c:v>
                </c:pt>
                <c:pt idx="314">
                  <c:v>1902367.4033820259</c:v>
                </c:pt>
                <c:pt idx="315">
                  <c:v>2354141.1888715369</c:v>
                </c:pt>
                <c:pt idx="316">
                  <c:v>699388.00770083955</c:v>
                </c:pt>
                <c:pt idx="317">
                  <c:v>303806.07278419996</c:v>
                </c:pt>
                <c:pt idx="318">
                  <c:v>20343.493824535923</c:v>
                </c:pt>
                <c:pt idx="319">
                  <c:v>112874.54112465994</c:v>
                </c:pt>
                <c:pt idx="320">
                  <c:v>93239.417188008025</c:v>
                </c:pt>
                <c:pt idx="321">
                  <c:v>-65205.578762911959</c:v>
                </c:pt>
                <c:pt idx="322">
                  <c:v>-141667.95822284417</c:v>
                </c:pt>
                <c:pt idx="323">
                  <c:v>-94161.268684600131</c:v>
                </c:pt>
                <c:pt idx="324">
                  <c:v>-41005.368613384198</c:v>
                </c:pt>
                <c:pt idx="325">
                  <c:v>-69973.018241088022</c:v>
                </c:pt>
                <c:pt idx="326">
                  <c:v>-34423.089012136101</c:v>
                </c:pt>
                <c:pt idx="327">
                  <c:v>-50765.271487968159</c:v>
                </c:pt>
                <c:pt idx="328">
                  <c:v>-92452.251006136183</c:v>
                </c:pt>
                <c:pt idx="329">
                  <c:v>-115169.6062785121</c:v>
                </c:pt>
                <c:pt idx="330">
                  <c:v>-146079.72535831603</c:v>
                </c:pt>
                <c:pt idx="331">
                  <c:v>-122774.88566406409</c:v>
                </c:pt>
                <c:pt idx="332">
                  <c:v>-49401.806199608254</c:v>
                </c:pt>
                <c:pt idx="333">
                  <c:v>-119119.49126280006</c:v>
                </c:pt>
                <c:pt idx="334">
                  <c:v>-143800.52876270411</c:v>
                </c:pt>
                <c:pt idx="335">
                  <c:v>-41929.196525920066</c:v>
                </c:pt>
                <c:pt idx="336">
                  <c:v>194721.28007272654</c:v>
                </c:pt>
                <c:pt idx="337">
                  <c:v>106431.01078937552</c:v>
                </c:pt>
                <c:pt idx="338">
                  <c:v>75254.186137503944</c:v>
                </c:pt>
                <c:pt idx="339">
                  <c:v>-9348.381269608275</c:v>
                </c:pt>
                <c:pt idx="340">
                  <c:v>-83362.225627764128</c:v>
                </c:pt>
                <c:pt idx="341">
                  <c:v>-102578.41301070806</c:v>
                </c:pt>
                <c:pt idx="342">
                  <c:v>-88238.003143623995</c:v>
                </c:pt>
                <c:pt idx="343">
                  <c:v>-73874.775318952074</c:v>
                </c:pt>
                <c:pt idx="344">
                  <c:v>-67926.24800467999</c:v>
                </c:pt>
                <c:pt idx="345">
                  <c:v>-49947.067518131997</c:v>
                </c:pt>
                <c:pt idx="346">
                  <c:v>11654.542569859972</c:v>
                </c:pt>
                <c:pt idx="347">
                  <c:v>174475.60278098402</c:v>
                </c:pt>
                <c:pt idx="348">
                  <c:v>343232.42839767988</c:v>
                </c:pt>
                <c:pt idx="349">
                  <c:v>553866.16874485731</c:v>
                </c:pt>
                <c:pt idx="350">
                  <c:v>115883.72343624011</c:v>
                </c:pt>
                <c:pt idx="351">
                  <c:v>-487021.49124193005</c:v>
                </c:pt>
                <c:pt idx="352">
                  <c:v>-391495.89710541652</c:v>
                </c:pt>
                <c:pt idx="353">
                  <c:v>1446479.178068846</c:v>
                </c:pt>
                <c:pt idx="354">
                  <c:v>903182.63256000006</c:v>
                </c:pt>
                <c:pt idx="355">
                  <c:v>72422.74763499992</c:v>
                </c:pt>
                <c:pt idx="356">
                  <c:v>-315905.92066800006</c:v>
                </c:pt>
                <c:pt idx="357">
                  <c:v>-444679.93049800006</c:v>
                </c:pt>
                <c:pt idx="358">
                  <c:v>62584.676053046715</c:v>
                </c:pt>
                <c:pt idx="359">
                  <c:v>-4459.6275212081382</c:v>
                </c:pt>
                <c:pt idx="360">
                  <c:v>-57428.128528872097</c:v>
                </c:pt>
                <c:pt idx="361">
                  <c:v>-70464.701113008079</c:v>
                </c:pt>
                <c:pt idx="362">
                  <c:v>-106265.4808891681</c:v>
                </c:pt>
                <c:pt idx="363">
                  <c:v>-102769.25934015604</c:v>
                </c:pt>
                <c:pt idx="364">
                  <c:v>-85049.440754600015</c:v>
                </c:pt>
                <c:pt idx="365">
                  <c:v>-71457.173960175976</c:v>
                </c:pt>
                <c:pt idx="366">
                  <c:v>-41796.556978984008</c:v>
                </c:pt>
                <c:pt idx="367">
                  <c:v>-54748.752558615932</c:v>
                </c:pt>
                <c:pt idx="368">
                  <c:v>352018.63508699019</c:v>
                </c:pt>
                <c:pt idx="369">
                  <c:v>-32186.274322684621</c:v>
                </c:pt>
                <c:pt idx="370">
                  <c:v>681834.57790711755</c:v>
                </c:pt>
                <c:pt idx="371">
                  <c:v>1157864.846190392</c:v>
                </c:pt>
                <c:pt idx="372">
                  <c:v>686413.74432249344</c:v>
                </c:pt>
                <c:pt idx="373">
                  <c:v>179225.78482769849</c:v>
                </c:pt>
                <c:pt idx="374">
                  <c:v>39810.896228455938</c:v>
                </c:pt>
                <c:pt idx="375">
                  <c:v>-25160.52334416809</c:v>
                </c:pt>
                <c:pt idx="376">
                  <c:v>-51459.965571648034</c:v>
                </c:pt>
                <c:pt idx="377">
                  <c:v>-49876.451436752046</c:v>
                </c:pt>
                <c:pt idx="378">
                  <c:v>-45080.764377856045</c:v>
                </c:pt>
                <c:pt idx="379">
                  <c:v>-6892.7511380880023</c:v>
                </c:pt>
                <c:pt idx="380">
                  <c:v>61695.530197759625</c:v>
                </c:pt>
                <c:pt idx="381">
                  <c:v>196209.59423389984</c:v>
                </c:pt>
                <c:pt idx="382">
                  <c:v>72827.205028370954</c:v>
                </c:pt>
                <c:pt idx="383">
                  <c:v>511201.52547065588</c:v>
                </c:pt>
                <c:pt idx="384">
                  <c:v>1001655.9119430827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6295160"/>
        <c:axId val="893928848"/>
      </c:scatterChart>
      <c:valAx>
        <c:axId val="706295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3928848"/>
        <c:crosses val="autoZero"/>
        <c:crossBetween val="midCat"/>
      </c:valAx>
      <c:valAx>
        <c:axId val="89392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6295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861060</xdr:colOff>
      <xdr:row>10</xdr:row>
      <xdr:rowOff>179070</xdr:rowOff>
    </xdr:from>
    <xdr:to>
      <xdr:col>15</xdr:col>
      <xdr:colOff>137160</xdr:colOff>
      <xdr:row>31</xdr:row>
      <xdr:rowOff>91440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213360</xdr:colOff>
      <xdr:row>0</xdr:row>
      <xdr:rowOff>45720</xdr:rowOff>
    </xdr:from>
    <xdr:to>
      <xdr:col>16</xdr:col>
      <xdr:colOff>518160</xdr:colOff>
      <xdr:row>15</xdr:row>
      <xdr:rowOff>22860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533400</xdr:colOff>
      <xdr:row>308</xdr:row>
      <xdr:rowOff>0</xdr:rowOff>
    </xdr:from>
    <xdr:to>
      <xdr:col>17</xdr:col>
      <xdr:colOff>243840</xdr:colOff>
      <xdr:row>328</xdr:row>
      <xdr:rowOff>95250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</xdr:colOff>
      <xdr:row>14</xdr:row>
      <xdr:rowOff>148590</xdr:rowOff>
    </xdr:from>
    <xdr:to>
      <xdr:col>15</xdr:col>
      <xdr:colOff>365760</xdr:colOff>
      <xdr:row>35</xdr:row>
      <xdr:rowOff>60960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556260</xdr:colOff>
      <xdr:row>0</xdr:row>
      <xdr:rowOff>0</xdr:rowOff>
    </xdr:from>
    <xdr:to>
      <xdr:col>14</xdr:col>
      <xdr:colOff>251460</xdr:colOff>
      <xdr:row>14</xdr:row>
      <xdr:rowOff>160020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5"/>
  <sheetViews>
    <sheetView tabSelected="1" topLeftCell="B1" workbookViewId="0">
      <selection activeCell="U22" sqref="U22"/>
    </sheetView>
  </sheetViews>
  <sheetFormatPr defaultRowHeight="14.4" x14ac:dyDescent="0.3"/>
  <cols>
    <col min="2" max="2" width="10.5546875" bestFit="1" customWidth="1"/>
    <col min="5" max="5" width="15.21875" bestFit="1" customWidth="1"/>
    <col min="19" max="19" width="16.6640625" bestFit="1" customWidth="1"/>
    <col min="20" max="20" width="22.21875" customWidth="1"/>
  </cols>
  <sheetData>
    <row r="1" spans="1:20" x14ac:dyDescent="0.3">
      <c r="B1" t="s">
        <v>0</v>
      </c>
      <c r="C1" t="s">
        <v>2</v>
      </c>
      <c r="D1" t="s">
        <v>1</v>
      </c>
      <c r="E1" t="s">
        <v>4</v>
      </c>
      <c r="F1" t="s">
        <v>3</v>
      </c>
    </row>
    <row r="2" spans="1:20" ht="16.2" x14ac:dyDescent="0.3">
      <c r="A2">
        <v>1</v>
      </c>
      <c r="B2" s="1">
        <v>42837</v>
      </c>
      <c r="C2">
        <v>144000</v>
      </c>
      <c r="D2">
        <v>365467.95404899999</v>
      </c>
      <c r="E2">
        <f>((0.0000002)*(C2^2))+(2.5679*C2)-40222</f>
        <v>333702.8</v>
      </c>
      <c r="F2">
        <f>D2-E2</f>
        <v>31765.154049000004</v>
      </c>
      <c r="S2" t="s">
        <v>6</v>
      </c>
    </row>
    <row r="3" spans="1:20" x14ac:dyDescent="0.3">
      <c r="A3">
        <v>2</v>
      </c>
      <c r="B3" s="1">
        <v>42838</v>
      </c>
      <c r="C3">
        <v>144000</v>
      </c>
      <c r="D3">
        <v>210717.74448600001</v>
      </c>
      <c r="E3">
        <f t="shared" ref="E3:E66" si="0">((0.0000002)*(C3^2))+(2.5679*C3)-40222</f>
        <v>333702.8</v>
      </c>
      <c r="F3">
        <f t="shared" ref="F3:F66" si="1">D3-E3</f>
        <v>-122985.05551399998</v>
      </c>
    </row>
    <row r="4" spans="1:20" ht="16.2" x14ac:dyDescent="0.3">
      <c r="A4">
        <v>3</v>
      </c>
      <c r="B4" s="1">
        <v>42839</v>
      </c>
      <c r="C4">
        <v>144000</v>
      </c>
      <c r="D4">
        <v>122578.802689</v>
      </c>
      <c r="E4">
        <f t="shared" si="0"/>
        <v>333702.8</v>
      </c>
      <c r="F4">
        <f t="shared" si="1"/>
        <v>-211123.99731099998</v>
      </c>
      <c r="S4" t="s">
        <v>5</v>
      </c>
    </row>
    <row r="5" spans="1:20" x14ac:dyDescent="0.3">
      <c r="A5">
        <v>4</v>
      </c>
      <c r="B5" s="1">
        <v>42840</v>
      </c>
      <c r="C5">
        <v>144000</v>
      </c>
      <c r="D5">
        <v>124318.658326</v>
      </c>
      <c r="E5">
        <f t="shared" si="0"/>
        <v>333702.8</v>
      </c>
      <c r="F5">
        <f t="shared" si="1"/>
        <v>-209384.14167399998</v>
      </c>
    </row>
    <row r="6" spans="1:20" x14ac:dyDescent="0.3">
      <c r="A6">
        <v>5</v>
      </c>
      <c r="B6" s="1">
        <v>42841</v>
      </c>
      <c r="C6">
        <v>144000</v>
      </c>
      <c r="D6">
        <v>553398.92345899995</v>
      </c>
      <c r="E6">
        <f t="shared" si="0"/>
        <v>333702.8</v>
      </c>
      <c r="F6">
        <f t="shared" si="1"/>
        <v>219696.12345899997</v>
      </c>
      <c r="R6">
        <v>1478501</v>
      </c>
      <c r="S6" s="2">
        <f>(((0.0000009)*(R6^2))+(2.3834*R6))-34153</f>
        <v>5457074.9697008999</v>
      </c>
      <c r="T6" s="2">
        <f>(((0.0000008)*(R6^2))+(2.5679*R6))-40222</f>
        <v>5505192.8835007995</v>
      </c>
    </row>
    <row r="7" spans="1:20" x14ac:dyDescent="0.3">
      <c r="A7">
        <v>6</v>
      </c>
      <c r="B7" s="1">
        <v>42842</v>
      </c>
      <c r="C7">
        <v>144000</v>
      </c>
      <c r="D7">
        <v>452128.91070200002</v>
      </c>
      <c r="E7">
        <f t="shared" si="0"/>
        <v>333702.8</v>
      </c>
      <c r="F7">
        <f t="shared" si="1"/>
        <v>118426.11070200003</v>
      </c>
      <c r="R7">
        <v>2156601</v>
      </c>
      <c r="S7" s="2">
        <f>(((0.0000009)*(R7^2))+(2.3834*R7))-34153</f>
        <v>9291724.9092808999</v>
      </c>
      <c r="T7" s="2">
        <f>(((0.0000008)*(R7^2))+(2.5679*R7))-40222</f>
        <v>9218456.0064608008</v>
      </c>
    </row>
    <row r="8" spans="1:20" x14ac:dyDescent="0.3">
      <c r="A8">
        <v>7</v>
      </c>
      <c r="B8" s="1">
        <v>42843</v>
      </c>
      <c r="C8">
        <v>176200</v>
      </c>
      <c r="D8">
        <v>229402.69689799999</v>
      </c>
      <c r="E8">
        <f t="shared" si="0"/>
        <v>418451.26799999998</v>
      </c>
      <c r="F8">
        <f t="shared" si="1"/>
        <v>-189048.57110199999</v>
      </c>
      <c r="R8" t="s">
        <v>7</v>
      </c>
      <c r="S8">
        <v>11652407.449999999</v>
      </c>
    </row>
    <row r="9" spans="1:20" x14ac:dyDescent="0.3">
      <c r="A9">
        <v>8</v>
      </c>
      <c r="B9" s="1">
        <v>42844</v>
      </c>
      <c r="C9">
        <v>278400</v>
      </c>
      <c r="D9">
        <v>506544.43730699999</v>
      </c>
      <c r="E9">
        <f t="shared" si="0"/>
        <v>690182.67200000002</v>
      </c>
      <c r="F9">
        <f t="shared" si="1"/>
        <v>-183638.23469300003</v>
      </c>
      <c r="R9" t="s">
        <v>8</v>
      </c>
      <c r="S9" s="2">
        <f>AVERAGE(S7:S8)</f>
        <v>10472066.17964045</v>
      </c>
    </row>
    <row r="10" spans="1:20" x14ac:dyDescent="0.3">
      <c r="A10">
        <v>9</v>
      </c>
      <c r="B10" s="1">
        <v>42845</v>
      </c>
      <c r="C10">
        <v>362000</v>
      </c>
      <c r="D10">
        <v>1442327.1448900001</v>
      </c>
      <c r="E10">
        <f t="shared" si="0"/>
        <v>915566.6</v>
      </c>
      <c r="F10">
        <f t="shared" si="1"/>
        <v>526760.54489000014</v>
      </c>
      <c r="R10" t="s">
        <v>9</v>
      </c>
      <c r="S10">
        <f>S9/2911</f>
        <v>3597.411947660752</v>
      </c>
    </row>
    <row r="11" spans="1:20" x14ac:dyDescent="0.3">
      <c r="A11">
        <v>10</v>
      </c>
      <c r="B11" s="1">
        <v>42846</v>
      </c>
      <c r="C11">
        <v>469500</v>
      </c>
      <c r="D11">
        <v>1766935.72581</v>
      </c>
      <c r="E11">
        <f t="shared" si="0"/>
        <v>1209493.0999999999</v>
      </c>
      <c r="F11">
        <f t="shared" si="1"/>
        <v>557442.62581000011</v>
      </c>
    </row>
    <row r="12" spans="1:20" x14ac:dyDescent="0.3">
      <c r="A12">
        <v>11</v>
      </c>
      <c r="B12" s="1">
        <v>42847</v>
      </c>
      <c r="C12">
        <v>367200</v>
      </c>
      <c r="D12">
        <v>1296898.867696</v>
      </c>
      <c r="E12">
        <f t="shared" si="0"/>
        <v>929678.04799999984</v>
      </c>
      <c r="F12">
        <f t="shared" si="1"/>
        <v>367220.8196960002</v>
      </c>
    </row>
    <row r="13" spans="1:20" x14ac:dyDescent="0.3">
      <c r="A13">
        <v>12</v>
      </c>
      <c r="B13" s="1">
        <v>42848</v>
      </c>
      <c r="C13">
        <v>148400</v>
      </c>
      <c r="D13">
        <v>719702.82982400001</v>
      </c>
      <c r="E13">
        <f t="shared" si="0"/>
        <v>345258.87199999997</v>
      </c>
      <c r="F13">
        <f t="shared" si="1"/>
        <v>374443.95782400004</v>
      </c>
    </row>
    <row r="14" spans="1:20" x14ac:dyDescent="0.3">
      <c r="A14">
        <v>13</v>
      </c>
      <c r="B14" s="1">
        <v>42849</v>
      </c>
      <c r="C14">
        <v>171500</v>
      </c>
      <c r="D14">
        <v>383279.10464999999</v>
      </c>
      <c r="E14">
        <f t="shared" si="0"/>
        <v>406055.3</v>
      </c>
      <c r="F14">
        <f t="shared" si="1"/>
        <v>-22776.195349999995</v>
      </c>
    </row>
    <row r="15" spans="1:20" x14ac:dyDescent="0.3">
      <c r="A15">
        <v>14</v>
      </c>
      <c r="B15" s="1">
        <v>42850</v>
      </c>
      <c r="C15">
        <v>143600</v>
      </c>
      <c r="D15">
        <v>266333.489994</v>
      </c>
      <c r="E15">
        <f t="shared" si="0"/>
        <v>332652.63199999998</v>
      </c>
      <c r="F15">
        <f t="shared" si="1"/>
        <v>-66319.14200599998</v>
      </c>
    </row>
    <row r="16" spans="1:20" x14ac:dyDescent="0.3">
      <c r="A16">
        <v>15</v>
      </c>
      <c r="B16" s="1">
        <v>42851</v>
      </c>
      <c r="C16">
        <v>104600</v>
      </c>
      <c r="D16">
        <v>420104.31401500001</v>
      </c>
      <c r="E16">
        <f t="shared" si="0"/>
        <v>230568.57199999999</v>
      </c>
      <c r="F16">
        <f t="shared" si="1"/>
        <v>189535.74201500003</v>
      </c>
    </row>
    <row r="17" spans="1:6" x14ac:dyDescent="0.3">
      <c r="A17">
        <v>16</v>
      </c>
      <c r="B17" s="1">
        <v>42852</v>
      </c>
      <c r="C17">
        <v>78300</v>
      </c>
      <c r="D17">
        <v>322405.36766500003</v>
      </c>
      <c r="E17">
        <f t="shared" si="0"/>
        <v>162070.74799999996</v>
      </c>
      <c r="F17">
        <f t="shared" si="1"/>
        <v>160334.61966500006</v>
      </c>
    </row>
    <row r="18" spans="1:6" x14ac:dyDescent="0.3">
      <c r="A18">
        <v>17</v>
      </c>
      <c r="B18" s="1">
        <v>42853</v>
      </c>
      <c r="C18">
        <v>77900</v>
      </c>
      <c r="D18">
        <v>194959.925001</v>
      </c>
      <c r="E18">
        <f t="shared" si="0"/>
        <v>161031.09199999998</v>
      </c>
      <c r="F18">
        <f t="shared" si="1"/>
        <v>33928.833001000021</v>
      </c>
    </row>
    <row r="19" spans="1:6" x14ac:dyDescent="0.3">
      <c r="A19">
        <v>18</v>
      </c>
      <c r="B19" s="1">
        <v>42854</v>
      </c>
      <c r="C19">
        <v>634000</v>
      </c>
      <c r="D19">
        <v>146887.87143100001</v>
      </c>
      <c r="E19">
        <f t="shared" si="0"/>
        <v>1668217.7999999998</v>
      </c>
      <c r="F19">
        <f t="shared" si="1"/>
        <v>-1521329.9285689997</v>
      </c>
    </row>
    <row r="20" spans="1:6" x14ac:dyDescent="0.3">
      <c r="A20">
        <v>19</v>
      </c>
      <c r="B20" s="1">
        <v>42855</v>
      </c>
      <c r="C20">
        <v>278600</v>
      </c>
      <c r="D20">
        <v>99765.926942200007</v>
      </c>
      <c r="E20">
        <f t="shared" si="0"/>
        <v>690718.53199999989</v>
      </c>
      <c r="F20">
        <f t="shared" si="1"/>
        <v>-590952.60505779984</v>
      </c>
    </row>
    <row r="21" spans="1:6" x14ac:dyDescent="0.3">
      <c r="A21">
        <v>20</v>
      </c>
      <c r="B21" s="1">
        <v>42856</v>
      </c>
      <c r="C21">
        <v>201600</v>
      </c>
      <c r="D21">
        <v>1373062.784243</v>
      </c>
      <c r="E21">
        <f t="shared" si="0"/>
        <v>485595.152</v>
      </c>
      <c r="F21">
        <f t="shared" si="1"/>
        <v>887467.63224299997</v>
      </c>
    </row>
    <row r="22" spans="1:6" x14ac:dyDescent="0.3">
      <c r="A22">
        <v>21</v>
      </c>
      <c r="B22" s="1">
        <v>42857</v>
      </c>
      <c r="C22">
        <v>322600</v>
      </c>
      <c r="D22">
        <v>3496105.1737199998</v>
      </c>
      <c r="E22">
        <f t="shared" si="0"/>
        <v>808996.69199999992</v>
      </c>
      <c r="F22">
        <f t="shared" si="1"/>
        <v>2687108.48172</v>
      </c>
    </row>
    <row r="23" spans="1:6" x14ac:dyDescent="0.3">
      <c r="A23">
        <v>22</v>
      </c>
      <c r="B23" s="1">
        <v>42858</v>
      </c>
      <c r="C23">
        <v>330600</v>
      </c>
      <c r="D23">
        <v>1179937.017916</v>
      </c>
      <c r="E23">
        <f t="shared" si="0"/>
        <v>830585.01199999999</v>
      </c>
      <c r="F23">
        <f t="shared" si="1"/>
        <v>349352.00591599999</v>
      </c>
    </row>
    <row r="24" spans="1:6" x14ac:dyDescent="0.3">
      <c r="A24">
        <v>23</v>
      </c>
      <c r="B24" s="1">
        <v>42859</v>
      </c>
      <c r="C24">
        <v>203900</v>
      </c>
      <c r="D24">
        <v>557476.57949300006</v>
      </c>
      <c r="E24">
        <f t="shared" si="0"/>
        <v>491687.85199999996</v>
      </c>
      <c r="F24">
        <f t="shared" si="1"/>
        <v>65788.7274930001</v>
      </c>
    </row>
    <row r="25" spans="1:6" x14ac:dyDescent="0.3">
      <c r="A25">
        <v>24</v>
      </c>
      <c r="B25" s="1">
        <v>42860</v>
      </c>
      <c r="C25">
        <v>332900</v>
      </c>
      <c r="D25">
        <v>996037.90882300003</v>
      </c>
      <c r="E25">
        <f t="shared" si="0"/>
        <v>836796.39199999988</v>
      </c>
      <c r="F25">
        <f t="shared" si="1"/>
        <v>159241.51682300016</v>
      </c>
    </row>
    <row r="26" spans="1:6" x14ac:dyDescent="0.3">
      <c r="A26">
        <v>25</v>
      </c>
      <c r="B26" s="1">
        <v>42861</v>
      </c>
      <c r="C26">
        <v>464500</v>
      </c>
      <c r="D26">
        <v>1505209.3345900001</v>
      </c>
      <c r="E26">
        <f t="shared" si="0"/>
        <v>1195719.5999999999</v>
      </c>
      <c r="F26">
        <f t="shared" si="1"/>
        <v>309489.73459000024</v>
      </c>
    </row>
    <row r="27" spans="1:6" x14ac:dyDescent="0.3">
      <c r="A27">
        <v>26</v>
      </c>
      <c r="B27" s="1">
        <v>42862</v>
      </c>
      <c r="C27">
        <v>720700</v>
      </c>
      <c r="D27">
        <v>2230460.2684209999</v>
      </c>
      <c r="E27">
        <f t="shared" si="0"/>
        <v>1914345.2279999999</v>
      </c>
      <c r="F27">
        <f t="shared" si="1"/>
        <v>316115.04042099998</v>
      </c>
    </row>
    <row r="28" spans="1:6" x14ac:dyDescent="0.3">
      <c r="A28">
        <v>27</v>
      </c>
      <c r="B28" s="1">
        <v>42863</v>
      </c>
      <c r="C28">
        <v>406500</v>
      </c>
      <c r="D28">
        <v>1256340.48581</v>
      </c>
      <c r="E28">
        <f t="shared" si="0"/>
        <v>1036677.8</v>
      </c>
      <c r="F28">
        <f t="shared" si="1"/>
        <v>219662.68580999994</v>
      </c>
    </row>
    <row r="29" spans="1:6" x14ac:dyDescent="0.3">
      <c r="A29">
        <v>28</v>
      </c>
      <c r="B29" s="1">
        <v>42864</v>
      </c>
      <c r="C29">
        <v>256500</v>
      </c>
      <c r="D29">
        <v>588303.27515700005</v>
      </c>
      <c r="E29">
        <f t="shared" si="0"/>
        <v>631602.79999999993</v>
      </c>
      <c r="F29">
        <f t="shared" si="1"/>
        <v>-43299.524842999876</v>
      </c>
    </row>
    <row r="30" spans="1:6" x14ac:dyDescent="0.3">
      <c r="A30">
        <v>29</v>
      </c>
      <c r="B30" s="1">
        <v>42865</v>
      </c>
      <c r="C30">
        <v>198000</v>
      </c>
      <c r="D30">
        <v>399855.09062700003</v>
      </c>
      <c r="E30">
        <f t="shared" si="0"/>
        <v>476062.99999999994</v>
      </c>
      <c r="F30">
        <f t="shared" si="1"/>
        <v>-76207.909372999915</v>
      </c>
    </row>
    <row r="31" spans="1:6" x14ac:dyDescent="0.3">
      <c r="A31">
        <v>30</v>
      </c>
      <c r="B31" s="1">
        <v>42866</v>
      </c>
      <c r="C31">
        <v>183100</v>
      </c>
      <c r="D31">
        <v>256289.91074399999</v>
      </c>
      <c r="E31">
        <f t="shared" si="0"/>
        <v>436665.61199999996</v>
      </c>
      <c r="F31">
        <f t="shared" si="1"/>
        <v>-180375.70125599997</v>
      </c>
    </row>
    <row r="32" spans="1:6" x14ac:dyDescent="0.3">
      <c r="A32">
        <v>31</v>
      </c>
      <c r="B32" s="1">
        <v>42867</v>
      </c>
      <c r="C32">
        <v>139100</v>
      </c>
      <c r="D32">
        <v>181374.43430600001</v>
      </c>
      <c r="E32">
        <f t="shared" si="0"/>
        <v>320842.65199999994</v>
      </c>
      <c r="F32">
        <f t="shared" si="1"/>
        <v>-139468.21769399993</v>
      </c>
    </row>
    <row r="33" spans="1:6" x14ac:dyDescent="0.3">
      <c r="A33">
        <v>32</v>
      </c>
      <c r="B33" s="1">
        <v>42868</v>
      </c>
      <c r="C33">
        <v>112200</v>
      </c>
      <c r="D33">
        <v>149178.10820799999</v>
      </c>
      <c r="E33">
        <f t="shared" si="0"/>
        <v>250414.14799999999</v>
      </c>
      <c r="F33">
        <f t="shared" si="1"/>
        <v>-101236.039792</v>
      </c>
    </row>
    <row r="34" spans="1:6" x14ac:dyDescent="0.3">
      <c r="A34">
        <v>33</v>
      </c>
      <c r="B34" s="1">
        <v>42869</v>
      </c>
      <c r="C34">
        <v>98300</v>
      </c>
      <c r="D34">
        <v>137116.45593</v>
      </c>
      <c r="E34">
        <f t="shared" si="0"/>
        <v>214135.14799999999</v>
      </c>
      <c r="F34">
        <f t="shared" si="1"/>
        <v>-77018.69206999999</v>
      </c>
    </row>
    <row r="35" spans="1:6" x14ac:dyDescent="0.3">
      <c r="A35">
        <v>34</v>
      </c>
      <c r="B35" s="1">
        <v>42870</v>
      </c>
      <c r="C35">
        <v>153500</v>
      </c>
      <c r="D35">
        <v>146483.54741900001</v>
      </c>
      <c r="E35">
        <f t="shared" si="0"/>
        <v>358663.1</v>
      </c>
      <c r="F35">
        <f t="shared" si="1"/>
        <v>-212179.55258099997</v>
      </c>
    </row>
    <row r="36" spans="1:6" x14ac:dyDescent="0.3">
      <c r="A36">
        <v>35</v>
      </c>
      <c r="B36" s="1">
        <v>42871</v>
      </c>
      <c r="C36">
        <v>102100</v>
      </c>
      <c r="D36">
        <v>80134.340205800007</v>
      </c>
      <c r="E36">
        <f t="shared" si="0"/>
        <v>224045.47199999995</v>
      </c>
      <c r="F36">
        <f t="shared" si="1"/>
        <v>-143911.13179419993</v>
      </c>
    </row>
    <row r="37" spans="1:6" x14ac:dyDescent="0.3">
      <c r="A37">
        <v>36</v>
      </c>
      <c r="B37" s="1">
        <v>42872</v>
      </c>
      <c r="C37">
        <v>88500</v>
      </c>
      <c r="D37">
        <v>77111.920114299995</v>
      </c>
      <c r="E37">
        <f t="shared" si="0"/>
        <v>188603.6</v>
      </c>
      <c r="F37">
        <f t="shared" si="1"/>
        <v>-111491.67988570001</v>
      </c>
    </row>
    <row r="38" spans="1:6" x14ac:dyDescent="0.3">
      <c r="A38">
        <v>37</v>
      </c>
      <c r="B38" s="1">
        <v>42873</v>
      </c>
      <c r="C38">
        <v>81300</v>
      </c>
      <c r="D38">
        <v>63702.644574400001</v>
      </c>
      <c r="E38">
        <f t="shared" si="0"/>
        <v>169870.20799999998</v>
      </c>
      <c r="F38">
        <f t="shared" si="1"/>
        <v>-106167.56342559998</v>
      </c>
    </row>
    <row r="39" spans="1:6" x14ac:dyDescent="0.3">
      <c r="A39">
        <v>38</v>
      </c>
      <c r="B39" s="1">
        <v>42874</v>
      </c>
      <c r="C39">
        <v>64200</v>
      </c>
      <c r="D39">
        <v>40751.091056600002</v>
      </c>
      <c r="E39">
        <f t="shared" si="0"/>
        <v>125461.508</v>
      </c>
      <c r="F39">
        <f t="shared" si="1"/>
        <v>-84710.416943399992</v>
      </c>
    </row>
    <row r="40" spans="1:6" x14ac:dyDescent="0.3">
      <c r="A40">
        <v>39</v>
      </c>
      <c r="B40" s="1">
        <v>42875</v>
      </c>
      <c r="C40">
        <v>49200</v>
      </c>
      <c r="D40">
        <v>18271.824407399999</v>
      </c>
      <c r="E40">
        <f t="shared" si="0"/>
        <v>86602.80799999999</v>
      </c>
      <c r="F40">
        <f t="shared" si="1"/>
        <v>-68330.983592599994</v>
      </c>
    </row>
    <row r="41" spans="1:6" x14ac:dyDescent="0.3">
      <c r="A41">
        <v>40</v>
      </c>
      <c r="B41" s="1">
        <v>42876</v>
      </c>
      <c r="C41">
        <v>48500</v>
      </c>
      <c r="D41">
        <v>19432.631980499998</v>
      </c>
      <c r="E41">
        <f t="shared" si="0"/>
        <v>84791.599999999991</v>
      </c>
      <c r="F41">
        <f t="shared" si="1"/>
        <v>-65358.968019499996</v>
      </c>
    </row>
    <row r="42" spans="1:6" x14ac:dyDescent="0.3">
      <c r="A42">
        <v>41</v>
      </c>
      <c r="B42" s="1">
        <v>42877</v>
      </c>
      <c r="C42">
        <v>80400</v>
      </c>
      <c r="D42">
        <v>320983.64200769999</v>
      </c>
      <c r="E42">
        <f t="shared" si="0"/>
        <v>167529.99199999997</v>
      </c>
      <c r="F42">
        <f t="shared" si="1"/>
        <v>153453.65000770002</v>
      </c>
    </row>
    <row r="43" spans="1:6" x14ac:dyDescent="0.3">
      <c r="A43">
        <v>42</v>
      </c>
      <c r="B43" s="1">
        <v>42878</v>
      </c>
      <c r="C43">
        <v>106400</v>
      </c>
      <c r="D43">
        <v>403049.98717099999</v>
      </c>
      <c r="E43">
        <f t="shared" si="0"/>
        <v>235266.75199999998</v>
      </c>
      <c r="F43">
        <f t="shared" si="1"/>
        <v>167783.23517100001</v>
      </c>
    </row>
    <row r="44" spans="1:6" x14ac:dyDescent="0.3">
      <c r="A44">
        <v>43</v>
      </c>
      <c r="B44" s="1">
        <v>42879</v>
      </c>
      <c r="C44">
        <v>86700</v>
      </c>
      <c r="D44">
        <v>202968.631196</v>
      </c>
      <c r="E44">
        <f t="shared" si="0"/>
        <v>183918.30799999999</v>
      </c>
      <c r="F44">
        <f t="shared" si="1"/>
        <v>19050.323196000012</v>
      </c>
    </row>
    <row r="45" spans="1:6" x14ac:dyDescent="0.3">
      <c r="A45">
        <v>44</v>
      </c>
      <c r="B45" s="1">
        <v>42880</v>
      </c>
      <c r="C45">
        <v>75300</v>
      </c>
      <c r="D45">
        <v>137171.94383400001</v>
      </c>
      <c r="E45">
        <f t="shared" si="0"/>
        <v>154274.88800000001</v>
      </c>
      <c r="F45">
        <f t="shared" si="1"/>
        <v>-17102.944166000001</v>
      </c>
    </row>
    <row r="46" spans="1:6" x14ac:dyDescent="0.3">
      <c r="A46">
        <v>45</v>
      </c>
      <c r="B46" s="1">
        <v>42881</v>
      </c>
      <c r="C46">
        <v>69200</v>
      </c>
      <c r="D46">
        <v>121430.1825369</v>
      </c>
      <c r="E46">
        <f t="shared" si="0"/>
        <v>138434.408</v>
      </c>
      <c r="F46">
        <f t="shared" si="1"/>
        <v>-17004.225463099996</v>
      </c>
    </row>
    <row r="47" spans="1:6" x14ac:dyDescent="0.3">
      <c r="A47">
        <v>46</v>
      </c>
      <c r="B47" s="1">
        <v>42882</v>
      </c>
      <c r="C47">
        <v>54400</v>
      </c>
      <c r="D47">
        <v>69487.201108499998</v>
      </c>
      <c r="E47">
        <f t="shared" si="0"/>
        <v>100063.63199999998</v>
      </c>
      <c r="F47">
        <f t="shared" si="1"/>
        <v>-30576.430891499986</v>
      </c>
    </row>
    <row r="48" spans="1:6" x14ac:dyDescent="0.3">
      <c r="A48">
        <v>47</v>
      </c>
      <c r="B48" s="1">
        <v>42883</v>
      </c>
      <c r="C48">
        <v>52500</v>
      </c>
      <c r="D48">
        <v>54565.8787046</v>
      </c>
      <c r="E48">
        <f t="shared" si="0"/>
        <v>95144</v>
      </c>
      <c r="F48">
        <f t="shared" si="1"/>
        <v>-40578.1212954</v>
      </c>
    </row>
    <row r="49" spans="1:6" x14ac:dyDescent="0.3">
      <c r="A49">
        <v>48</v>
      </c>
      <c r="B49" s="1">
        <v>42884</v>
      </c>
      <c r="C49">
        <v>49600</v>
      </c>
      <c r="D49">
        <v>36760.361563899998</v>
      </c>
      <c r="E49">
        <f t="shared" si="0"/>
        <v>87637.872000000003</v>
      </c>
      <c r="F49">
        <f t="shared" si="1"/>
        <v>-50877.510436100005</v>
      </c>
    </row>
    <row r="50" spans="1:6" x14ac:dyDescent="0.3">
      <c r="A50">
        <v>49</v>
      </c>
      <c r="B50" s="1">
        <v>42885</v>
      </c>
      <c r="C50">
        <v>47100</v>
      </c>
      <c r="D50">
        <v>33772.1716476</v>
      </c>
      <c r="E50">
        <f t="shared" si="0"/>
        <v>81169.771999999997</v>
      </c>
      <c r="F50">
        <f t="shared" si="1"/>
        <v>-47397.600352399997</v>
      </c>
    </row>
    <row r="51" spans="1:6" x14ac:dyDescent="0.3">
      <c r="A51">
        <v>50</v>
      </c>
      <c r="B51" s="1">
        <v>42886</v>
      </c>
      <c r="C51">
        <v>48300</v>
      </c>
      <c r="D51">
        <v>35428.586518800003</v>
      </c>
      <c r="E51">
        <f t="shared" si="0"/>
        <v>84274.147999999986</v>
      </c>
      <c r="F51">
        <f t="shared" si="1"/>
        <v>-48845.561481199984</v>
      </c>
    </row>
    <row r="52" spans="1:6" x14ac:dyDescent="0.3">
      <c r="A52">
        <v>51</v>
      </c>
      <c r="B52" s="1">
        <v>42887</v>
      </c>
      <c r="C52">
        <v>45300</v>
      </c>
      <c r="D52">
        <v>30251.2060987</v>
      </c>
      <c r="E52">
        <f t="shared" si="0"/>
        <v>76514.288</v>
      </c>
      <c r="F52">
        <f t="shared" si="1"/>
        <v>-46263.0819013</v>
      </c>
    </row>
    <row r="53" spans="1:6" x14ac:dyDescent="0.3">
      <c r="A53">
        <v>52</v>
      </c>
      <c r="B53" s="1">
        <v>42888</v>
      </c>
      <c r="C53">
        <v>39700</v>
      </c>
      <c r="D53">
        <v>18731.407434699999</v>
      </c>
      <c r="E53">
        <f t="shared" si="0"/>
        <v>62038.847999999984</v>
      </c>
      <c r="F53">
        <f t="shared" si="1"/>
        <v>-43307.440565299985</v>
      </c>
    </row>
    <row r="54" spans="1:6" x14ac:dyDescent="0.3">
      <c r="A54">
        <v>53</v>
      </c>
      <c r="B54" s="1">
        <v>42889</v>
      </c>
      <c r="C54">
        <v>36300</v>
      </c>
      <c r="D54">
        <v>12856.714487900001</v>
      </c>
      <c r="E54">
        <f t="shared" si="0"/>
        <v>53256.30799999999</v>
      </c>
      <c r="F54">
        <f t="shared" si="1"/>
        <v>-40399.593512099993</v>
      </c>
    </row>
    <row r="55" spans="1:6" x14ac:dyDescent="0.3">
      <c r="A55">
        <v>54</v>
      </c>
      <c r="B55" s="1">
        <v>42890</v>
      </c>
      <c r="C55">
        <v>34600</v>
      </c>
      <c r="D55">
        <v>8184.35980346</v>
      </c>
      <c r="E55">
        <f t="shared" si="0"/>
        <v>48866.771999999997</v>
      </c>
      <c r="F55">
        <f t="shared" si="1"/>
        <v>-40682.412196539997</v>
      </c>
    </row>
    <row r="56" spans="1:6" x14ac:dyDescent="0.3">
      <c r="A56">
        <v>55</v>
      </c>
      <c r="B56" s="1">
        <v>42891</v>
      </c>
      <c r="C56">
        <v>35800</v>
      </c>
      <c r="D56">
        <v>7490.7336273399997</v>
      </c>
      <c r="E56">
        <f t="shared" si="0"/>
        <v>51965.147999999986</v>
      </c>
      <c r="F56">
        <f t="shared" si="1"/>
        <v>-44474.414372659987</v>
      </c>
    </row>
    <row r="57" spans="1:6" x14ac:dyDescent="0.3">
      <c r="A57">
        <v>56</v>
      </c>
      <c r="B57" s="1">
        <v>42892</v>
      </c>
      <c r="C57">
        <v>313000</v>
      </c>
      <c r="D57">
        <v>265986.38814271003</v>
      </c>
      <c r="E57">
        <f t="shared" si="0"/>
        <v>783124.5</v>
      </c>
      <c r="F57">
        <f t="shared" si="1"/>
        <v>-517138.11185728997</v>
      </c>
    </row>
    <row r="58" spans="1:6" x14ac:dyDescent="0.3">
      <c r="A58">
        <v>57</v>
      </c>
      <c r="B58" s="1">
        <v>42893</v>
      </c>
      <c r="C58">
        <v>363800</v>
      </c>
      <c r="D58">
        <v>452716.018293</v>
      </c>
      <c r="E58">
        <f t="shared" si="0"/>
        <v>920450.10799999989</v>
      </c>
      <c r="F58">
        <f t="shared" si="1"/>
        <v>-467734.08970699989</v>
      </c>
    </row>
    <row r="59" spans="1:6" x14ac:dyDescent="0.3">
      <c r="A59">
        <v>58</v>
      </c>
      <c r="B59" s="1">
        <v>42894</v>
      </c>
      <c r="C59">
        <v>210300</v>
      </c>
      <c r="D59">
        <v>221607.286177</v>
      </c>
      <c r="E59">
        <f t="shared" si="0"/>
        <v>508652.58799999999</v>
      </c>
      <c r="F59">
        <f t="shared" si="1"/>
        <v>-287045.30182299996</v>
      </c>
    </row>
    <row r="60" spans="1:6" x14ac:dyDescent="0.3">
      <c r="A60">
        <v>59</v>
      </c>
      <c r="B60" s="1">
        <v>42895</v>
      </c>
      <c r="C60">
        <v>156100</v>
      </c>
      <c r="D60">
        <v>162657.58326700001</v>
      </c>
      <c r="E60">
        <f t="shared" si="0"/>
        <v>365500.63199999998</v>
      </c>
      <c r="F60">
        <f t="shared" si="1"/>
        <v>-202843.04873299997</v>
      </c>
    </row>
    <row r="61" spans="1:6" x14ac:dyDescent="0.3">
      <c r="A61">
        <v>60</v>
      </c>
      <c r="B61" s="1">
        <v>42896</v>
      </c>
      <c r="C61">
        <v>111000</v>
      </c>
      <c r="D61">
        <v>91382.562639900003</v>
      </c>
      <c r="E61">
        <f t="shared" si="0"/>
        <v>247279.09999999998</v>
      </c>
      <c r="F61">
        <f t="shared" si="1"/>
        <v>-155896.53736009996</v>
      </c>
    </row>
    <row r="62" spans="1:6" x14ac:dyDescent="0.3">
      <c r="A62">
        <v>61</v>
      </c>
      <c r="B62" s="1">
        <v>42897</v>
      </c>
      <c r="C62">
        <v>92800</v>
      </c>
      <c r="D62">
        <v>64972.849425599998</v>
      </c>
      <c r="E62">
        <f t="shared" si="0"/>
        <v>199801.48799999998</v>
      </c>
      <c r="F62">
        <f t="shared" si="1"/>
        <v>-134828.63857439999</v>
      </c>
    </row>
    <row r="63" spans="1:6" x14ac:dyDescent="0.3">
      <c r="A63">
        <v>62</v>
      </c>
      <c r="B63" s="1">
        <v>42898</v>
      </c>
      <c r="C63">
        <v>77800</v>
      </c>
      <c r="D63">
        <v>49596.240876900003</v>
      </c>
      <c r="E63">
        <f t="shared" si="0"/>
        <v>160771.18799999999</v>
      </c>
      <c r="F63">
        <f t="shared" si="1"/>
        <v>-111174.94712309999</v>
      </c>
    </row>
    <row r="64" spans="1:6" x14ac:dyDescent="0.3">
      <c r="A64">
        <v>63</v>
      </c>
      <c r="B64" s="1">
        <v>42899</v>
      </c>
      <c r="C64">
        <v>64800</v>
      </c>
      <c r="D64">
        <v>40982.131297400003</v>
      </c>
      <c r="E64">
        <f t="shared" si="0"/>
        <v>127017.72799999997</v>
      </c>
      <c r="F64">
        <f t="shared" si="1"/>
        <v>-86035.596702599971</v>
      </c>
    </row>
    <row r="65" spans="1:6" x14ac:dyDescent="0.3">
      <c r="A65">
        <v>64</v>
      </c>
      <c r="B65" s="1">
        <v>42900</v>
      </c>
      <c r="C65">
        <v>49300</v>
      </c>
      <c r="D65">
        <v>26245.733771700001</v>
      </c>
      <c r="E65">
        <f t="shared" si="0"/>
        <v>86861.567999999985</v>
      </c>
      <c r="F65">
        <f t="shared" si="1"/>
        <v>-60615.83422829998</v>
      </c>
    </row>
    <row r="66" spans="1:6" x14ac:dyDescent="0.3">
      <c r="A66">
        <v>65</v>
      </c>
      <c r="B66" s="1">
        <v>42901</v>
      </c>
      <c r="C66">
        <v>43000</v>
      </c>
      <c r="D66">
        <v>24854.8953177</v>
      </c>
      <c r="E66">
        <f t="shared" si="0"/>
        <v>70567.5</v>
      </c>
      <c r="F66">
        <f t="shared" si="1"/>
        <v>-45712.6046823</v>
      </c>
    </row>
    <row r="67" spans="1:6" x14ac:dyDescent="0.3">
      <c r="A67">
        <v>66</v>
      </c>
      <c r="B67" s="1">
        <v>42902</v>
      </c>
      <c r="C67">
        <v>37100</v>
      </c>
      <c r="D67">
        <v>18788.810938999999</v>
      </c>
      <c r="E67">
        <f t="shared" ref="E67:E130" si="2">((0.0000002)*(C67^2))+(2.5679*C67)-40222</f>
        <v>55322.372000000003</v>
      </c>
      <c r="F67">
        <f t="shared" ref="F67:F130" si="3">D67-E67</f>
        <v>-36533.561061</v>
      </c>
    </row>
    <row r="68" spans="1:6" x14ac:dyDescent="0.3">
      <c r="A68">
        <v>67</v>
      </c>
      <c r="B68" s="1">
        <v>42903</v>
      </c>
      <c r="C68">
        <v>31500</v>
      </c>
      <c r="D68">
        <v>14214.28698839</v>
      </c>
      <c r="E68">
        <f t="shared" si="2"/>
        <v>40865.299999999988</v>
      </c>
      <c r="F68">
        <f t="shared" si="3"/>
        <v>-26651.01301160999</v>
      </c>
    </row>
    <row r="69" spans="1:6" x14ac:dyDescent="0.3">
      <c r="A69">
        <v>68</v>
      </c>
      <c r="B69" s="1">
        <v>42904</v>
      </c>
      <c r="C69">
        <v>29700</v>
      </c>
      <c r="D69">
        <v>10094.49923182</v>
      </c>
      <c r="E69">
        <f t="shared" si="2"/>
        <v>36221.047999999995</v>
      </c>
      <c r="F69">
        <f t="shared" si="3"/>
        <v>-26126.548768179993</v>
      </c>
    </row>
    <row r="70" spans="1:6" x14ac:dyDescent="0.3">
      <c r="A70">
        <v>69</v>
      </c>
      <c r="B70" s="1">
        <v>42905</v>
      </c>
      <c r="C70">
        <v>192800</v>
      </c>
      <c r="D70">
        <v>30537.294842309999</v>
      </c>
      <c r="E70">
        <f t="shared" si="2"/>
        <v>462303.48800000001</v>
      </c>
      <c r="F70">
        <f t="shared" si="3"/>
        <v>-431766.19315769</v>
      </c>
    </row>
    <row r="71" spans="1:6" x14ac:dyDescent="0.3">
      <c r="A71">
        <v>70</v>
      </c>
      <c r="B71" s="1">
        <v>42906</v>
      </c>
      <c r="C71">
        <v>179700</v>
      </c>
      <c r="D71">
        <v>98166.761606100001</v>
      </c>
      <c r="E71">
        <f t="shared" si="2"/>
        <v>427688.04799999995</v>
      </c>
      <c r="F71">
        <f t="shared" si="3"/>
        <v>-329521.28639389994</v>
      </c>
    </row>
    <row r="72" spans="1:6" x14ac:dyDescent="0.3">
      <c r="A72">
        <v>71</v>
      </c>
      <c r="B72" s="1">
        <v>42907</v>
      </c>
      <c r="C72">
        <v>118700</v>
      </c>
      <c r="D72">
        <v>113738.4374789</v>
      </c>
      <c r="E72">
        <f t="shared" si="2"/>
        <v>267405.66800000001</v>
      </c>
      <c r="F72">
        <f t="shared" si="3"/>
        <v>-153667.23052109999</v>
      </c>
    </row>
    <row r="73" spans="1:6" x14ac:dyDescent="0.3">
      <c r="A73">
        <v>72</v>
      </c>
      <c r="B73" s="1">
        <v>42908</v>
      </c>
      <c r="C73">
        <v>88200</v>
      </c>
      <c r="D73">
        <v>68597.197803200004</v>
      </c>
      <c r="E73">
        <f t="shared" si="2"/>
        <v>187822.628</v>
      </c>
      <c r="F73">
        <f t="shared" si="3"/>
        <v>-119225.43019679999</v>
      </c>
    </row>
    <row r="74" spans="1:6" x14ac:dyDescent="0.3">
      <c r="A74">
        <v>73</v>
      </c>
      <c r="B74" s="1">
        <v>42909</v>
      </c>
      <c r="C74">
        <v>769200</v>
      </c>
      <c r="D74">
        <v>2618334.9080667002</v>
      </c>
      <c r="E74">
        <f t="shared" si="2"/>
        <v>2053340.4079999998</v>
      </c>
      <c r="F74">
        <f t="shared" si="3"/>
        <v>564994.50006670039</v>
      </c>
    </row>
    <row r="75" spans="1:6" x14ac:dyDescent="0.3">
      <c r="A75">
        <v>74</v>
      </c>
      <c r="B75" s="1">
        <v>42910</v>
      </c>
      <c r="C75">
        <v>1540300</v>
      </c>
      <c r="D75">
        <v>5553699.9235800002</v>
      </c>
      <c r="E75">
        <f t="shared" si="2"/>
        <v>4389619.1879999992</v>
      </c>
      <c r="F75">
        <f t="shared" si="3"/>
        <v>1164080.735580001</v>
      </c>
    </row>
    <row r="76" spans="1:6" x14ac:dyDescent="0.3">
      <c r="A76">
        <v>75</v>
      </c>
      <c r="B76" s="1">
        <v>42911</v>
      </c>
      <c r="C76">
        <v>869100</v>
      </c>
      <c r="D76">
        <v>2549844.0797100002</v>
      </c>
      <c r="E76">
        <f t="shared" si="2"/>
        <v>2342606.8519999995</v>
      </c>
      <c r="F76">
        <f t="shared" si="3"/>
        <v>207237.2277100007</v>
      </c>
    </row>
    <row r="77" spans="1:6" x14ac:dyDescent="0.3">
      <c r="A77">
        <v>76</v>
      </c>
      <c r="B77" s="1">
        <v>42912</v>
      </c>
      <c r="C77">
        <v>747300</v>
      </c>
      <c r="D77">
        <v>897353.55738400004</v>
      </c>
      <c r="E77">
        <f t="shared" si="2"/>
        <v>1990461.128</v>
      </c>
      <c r="F77">
        <f t="shared" si="3"/>
        <v>-1093107.5706159999</v>
      </c>
    </row>
    <row r="78" spans="1:6" x14ac:dyDescent="0.3">
      <c r="A78">
        <v>77</v>
      </c>
      <c r="B78" s="1">
        <v>42913</v>
      </c>
      <c r="C78">
        <v>348300</v>
      </c>
      <c r="D78">
        <v>523433.16090399999</v>
      </c>
      <c r="E78">
        <f t="shared" si="2"/>
        <v>878440.14799999993</v>
      </c>
      <c r="F78">
        <f t="shared" si="3"/>
        <v>-355006.98709599994</v>
      </c>
    </row>
    <row r="79" spans="1:6" x14ac:dyDescent="0.3">
      <c r="A79">
        <v>78</v>
      </c>
      <c r="B79" s="1">
        <v>42914</v>
      </c>
      <c r="C79">
        <v>359700</v>
      </c>
      <c r="D79">
        <v>484903.457413</v>
      </c>
      <c r="E79">
        <f t="shared" si="2"/>
        <v>909328.44799999986</v>
      </c>
      <c r="F79">
        <f t="shared" si="3"/>
        <v>-424424.99058699986</v>
      </c>
    </row>
    <row r="80" spans="1:6" x14ac:dyDescent="0.3">
      <c r="A80">
        <v>79</v>
      </c>
      <c r="B80" s="1">
        <v>42915</v>
      </c>
      <c r="C80">
        <v>459700</v>
      </c>
      <c r="D80">
        <v>1336897.5132559999</v>
      </c>
      <c r="E80">
        <f t="shared" si="2"/>
        <v>1182506.4479999999</v>
      </c>
      <c r="F80">
        <f t="shared" si="3"/>
        <v>154391.06525600003</v>
      </c>
    </row>
    <row r="81" spans="1:6" x14ac:dyDescent="0.3">
      <c r="A81">
        <v>80</v>
      </c>
      <c r="B81" s="1">
        <v>42916</v>
      </c>
      <c r="C81">
        <v>1236200</v>
      </c>
      <c r="D81">
        <v>4532627.3975999998</v>
      </c>
      <c r="E81">
        <f t="shared" si="2"/>
        <v>3439854.068</v>
      </c>
      <c r="F81">
        <f t="shared" si="3"/>
        <v>1092773.3295999998</v>
      </c>
    </row>
    <row r="82" spans="1:6" x14ac:dyDescent="0.3">
      <c r="A82">
        <v>81</v>
      </c>
      <c r="B82" s="1">
        <v>42917</v>
      </c>
      <c r="C82">
        <v>510600</v>
      </c>
      <c r="D82">
        <v>2227682.1177099999</v>
      </c>
      <c r="E82">
        <f t="shared" si="2"/>
        <v>1323090.2120000001</v>
      </c>
      <c r="F82">
        <f t="shared" si="3"/>
        <v>904591.90570999985</v>
      </c>
    </row>
    <row r="83" spans="1:6" x14ac:dyDescent="0.3">
      <c r="A83">
        <v>82</v>
      </c>
      <c r="B83" s="1">
        <v>42918</v>
      </c>
      <c r="C83">
        <v>502100</v>
      </c>
      <c r="D83">
        <v>1324155.871031</v>
      </c>
      <c r="E83">
        <f t="shared" si="2"/>
        <v>1299541.4719999998</v>
      </c>
      <c r="F83">
        <f t="shared" si="3"/>
        <v>24614.399031000212</v>
      </c>
    </row>
    <row r="84" spans="1:6" x14ac:dyDescent="0.3">
      <c r="A84">
        <v>83</v>
      </c>
      <c r="B84" s="1">
        <v>42919</v>
      </c>
      <c r="C84">
        <v>251700</v>
      </c>
      <c r="D84">
        <v>589797.63237999997</v>
      </c>
      <c r="E84">
        <f t="shared" si="2"/>
        <v>618789.00799999991</v>
      </c>
      <c r="F84">
        <f t="shared" si="3"/>
        <v>-28991.375619999948</v>
      </c>
    </row>
    <row r="85" spans="1:6" x14ac:dyDescent="0.3">
      <c r="A85">
        <v>84</v>
      </c>
      <c r="B85" s="1">
        <v>42920</v>
      </c>
      <c r="C85">
        <v>163500</v>
      </c>
      <c r="D85">
        <v>324158.63461800001</v>
      </c>
      <c r="E85">
        <f t="shared" si="2"/>
        <v>384976.1</v>
      </c>
      <c r="F85">
        <f t="shared" si="3"/>
        <v>-60817.465381999966</v>
      </c>
    </row>
    <row r="86" spans="1:6" x14ac:dyDescent="0.3">
      <c r="A86">
        <v>85</v>
      </c>
      <c r="B86" s="1">
        <v>42921</v>
      </c>
      <c r="C86">
        <v>122300</v>
      </c>
      <c r="D86">
        <v>215477.238595</v>
      </c>
      <c r="E86">
        <f t="shared" si="2"/>
        <v>276823.62799999997</v>
      </c>
      <c r="F86">
        <f t="shared" si="3"/>
        <v>-61346.389404999965</v>
      </c>
    </row>
    <row r="87" spans="1:6" x14ac:dyDescent="0.3">
      <c r="A87">
        <v>86</v>
      </c>
      <c r="B87" s="1">
        <v>42922</v>
      </c>
      <c r="C87">
        <v>102400</v>
      </c>
      <c r="D87">
        <v>163616.47793600001</v>
      </c>
      <c r="E87">
        <f t="shared" si="2"/>
        <v>224828.11199999996</v>
      </c>
      <c r="F87">
        <f t="shared" si="3"/>
        <v>-61211.634063999954</v>
      </c>
    </row>
    <row r="88" spans="1:6" x14ac:dyDescent="0.3">
      <c r="A88">
        <v>87</v>
      </c>
      <c r="B88" s="1">
        <v>42923</v>
      </c>
      <c r="C88">
        <v>85600</v>
      </c>
      <c r="D88">
        <v>143284.84856300001</v>
      </c>
      <c r="E88">
        <f t="shared" si="2"/>
        <v>181055.712</v>
      </c>
      <c r="F88">
        <f t="shared" si="3"/>
        <v>-37770.863436999993</v>
      </c>
    </row>
    <row r="89" spans="1:6" x14ac:dyDescent="0.3">
      <c r="A89">
        <v>88</v>
      </c>
      <c r="B89" s="1">
        <v>42924</v>
      </c>
      <c r="C89">
        <v>93700</v>
      </c>
      <c r="D89">
        <v>988823.69933099998</v>
      </c>
      <c r="E89">
        <f t="shared" si="2"/>
        <v>202146.16799999998</v>
      </c>
      <c r="F89">
        <f t="shared" si="3"/>
        <v>786677.53133100003</v>
      </c>
    </row>
    <row r="90" spans="1:6" x14ac:dyDescent="0.3">
      <c r="A90">
        <v>89</v>
      </c>
      <c r="B90" s="1">
        <v>42925</v>
      </c>
      <c r="C90">
        <v>119100</v>
      </c>
      <c r="D90">
        <v>2067384.18884</v>
      </c>
      <c r="E90">
        <f t="shared" si="2"/>
        <v>268451.85199999996</v>
      </c>
      <c r="F90">
        <f t="shared" si="3"/>
        <v>1798932.33684</v>
      </c>
    </row>
    <row r="91" spans="1:6" x14ac:dyDescent="0.3">
      <c r="A91">
        <v>90</v>
      </c>
      <c r="B91" s="1">
        <v>42926</v>
      </c>
      <c r="C91">
        <v>94800</v>
      </c>
      <c r="D91">
        <v>1018461.256346</v>
      </c>
      <c r="E91">
        <f t="shared" si="2"/>
        <v>205012.32799999998</v>
      </c>
      <c r="F91">
        <f t="shared" si="3"/>
        <v>813448.92834600003</v>
      </c>
    </row>
    <row r="92" spans="1:6" x14ac:dyDescent="0.3">
      <c r="A92">
        <v>91</v>
      </c>
      <c r="B92" s="1">
        <v>42927</v>
      </c>
      <c r="C92">
        <v>196500</v>
      </c>
      <c r="D92">
        <v>3311582.9297890002</v>
      </c>
      <c r="E92">
        <f t="shared" si="2"/>
        <v>472092.8</v>
      </c>
      <c r="F92">
        <f t="shared" si="3"/>
        <v>2839490.1297890004</v>
      </c>
    </row>
    <row r="93" spans="1:6" x14ac:dyDescent="0.3">
      <c r="A93">
        <v>92</v>
      </c>
      <c r="B93" s="1">
        <v>42928</v>
      </c>
      <c r="C93">
        <v>287800</v>
      </c>
      <c r="D93">
        <v>1923505.276231</v>
      </c>
      <c r="E93">
        <f t="shared" si="2"/>
        <v>715385.38800000004</v>
      </c>
      <c r="F93">
        <f t="shared" si="3"/>
        <v>1208119.8882309999</v>
      </c>
    </row>
    <row r="94" spans="1:6" x14ac:dyDescent="0.3">
      <c r="A94">
        <v>93</v>
      </c>
      <c r="B94" s="1">
        <v>42929</v>
      </c>
      <c r="C94">
        <v>160500</v>
      </c>
      <c r="D94">
        <v>661249.08909799997</v>
      </c>
      <c r="E94">
        <f t="shared" si="2"/>
        <v>377077.99999999994</v>
      </c>
      <c r="F94">
        <f t="shared" si="3"/>
        <v>284171.08909800003</v>
      </c>
    </row>
    <row r="95" spans="1:6" x14ac:dyDescent="0.3">
      <c r="A95">
        <v>94</v>
      </c>
      <c r="B95" s="1">
        <v>42930</v>
      </c>
      <c r="C95">
        <v>144300</v>
      </c>
      <c r="D95">
        <v>448938.78206100001</v>
      </c>
      <c r="E95">
        <f t="shared" si="2"/>
        <v>334490.46799999999</v>
      </c>
      <c r="F95">
        <f t="shared" si="3"/>
        <v>114448.31406100001</v>
      </c>
    </row>
    <row r="96" spans="1:6" x14ac:dyDescent="0.3">
      <c r="A96">
        <v>95</v>
      </c>
      <c r="B96" s="1">
        <v>42931</v>
      </c>
      <c r="C96">
        <v>231700</v>
      </c>
      <c r="D96">
        <v>336402.48507200001</v>
      </c>
      <c r="E96">
        <f t="shared" si="2"/>
        <v>565497.40799999994</v>
      </c>
      <c r="F96">
        <f t="shared" si="3"/>
        <v>-229094.92292799993</v>
      </c>
    </row>
    <row r="97" spans="1:6" x14ac:dyDescent="0.3">
      <c r="A97">
        <v>96</v>
      </c>
      <c r="B97" s="1">
        <v>42932</v>
      </c>
      <c r="C97">
        <v>161300</v>
      </c>
      <c r="D97">
        <v>218948.53395000001</v>
      </c>
      <c r="E97">
        <f t="shared" si="2"/>
        <v>379183.80799999996</v>
      </c>
      <c r="F97">
        <f t="shared" si="3"/>
        <v>-160235.27404999995</v>
      </c>
    </row>
    <row r="98" spans="1:6" x14ac:dyDescent="0.3">
      <c r="A98">
        <v>97</v>
      </c>
      <c r="B98" s="1">
        <v>42933</v>
      </c>
      <c r="C98">
        <v>234200</v>
      </c>
      <c r="D98">
        <v>441103.12157399999</v>
      </c>
      <c r="E98">
        <f t="shared" si="2"/>
        <v>572150.10799999989</v>
      </c>
      <c r="F98">
        <f t="shared" si="3"/>
        <v>-131046.9864259999</v>
      </c>
    </row>
    <row r="99" spans="1:6" x14ac:dyDescent="0.3">
      <c r="A99">
        <v>98</v>
      </c>
      <c r="B99" s="1">
        <v>42934</v>
      </c>
      <c r="C99">
        <v>176100</v>
      </c>
      <c r="D99">
        <v>380101.34872299997</v>
      </c>
      <c r="E99">
        <f t="shared" si="2"/>
        <v>418187.43200000003</v>
      </c>
      <c r="F99">
        <f t="shared" si="3"/>
        <v>-38086.083277000056</v>
      </c>
    </row>
    <row r="100" spans="1:6" x14ac:dyDescent="0.3">
      <c r="A100">
        <v>99</v>
      </c>
      <c r="B100" s="1">
        <v>42935</v>
      </c>
      <c r="C100">
        <v>126300</v>
      </c>
      <c r="D100">
        <v>225729.328305</v>
      </c>
      <c r="E100">
        <f t="shared" si="2"/>
        <v>287294.10799999995</v>
      </c>
      <c r="F100">
        <f t="shared" si="3"/>
        <v>-61564.779694999947</v>
      </c>
    </row>
    <row r="101" spans="1:6" x14ac:dyDescent="0.3">
      <c r="A101">
        <v>100</v>
      </c>
      <c r="B101" s="1">
        <v>42936</v>
      </c>
      <c r="C101">
        <v>97000</v>
      </c>
      <c r="D101">
        <v>159748.57011299999</v>
      </c>
      <c r="E101">
        <f t="shared" si="2"/>
        <v>210746.09999999998</v>
      </c>
      <c r="F101">
        <f t="shared" si="3"/>
        <v>-50997.529886999982</v>
      </c>
    </row>
    <row r="102" spans="1:6" x14ac:dyDescent="0.3">
      <c r="A102">
        <v>101</v>
      </c>
      <c r="B102" s="1">
        <v>42937</v>
      </c>
      <c r="C102">
        <v>75000</v>
      </c>
      <c r="D102">
        <v>111378.3762665</v>
      </c>
      <c r="E102">
        <f t="shared" si="2"/>
        <v>153495.5</v>
      </c>
      <c r="F102">
        <f t="shared" si="3"/>
        <v>-42117.123733500004</v>
      </c>
    </row>
    <row r="103" spans="1:6" x14ac:dyDescent="0.3">
      <c r="A103">
        <v>102</v>
      </c>
      <c r="B103" s="1">
        <v>42938</v>
      </c>
      <c r="C103">
        <v>54000</v>
      </c>
      <c r="D103">
        <v>79857.918508300005</v>
      </c>
      <c r="E103">
        <f t="shared" si="2"/>
        <v>99027.800000000017</v>
      </c>
      <c r="F103">
        <f t="shared" si="3"/>
        <v>-19169.881491700013</v>
      </c>
    </row>
    <row r="104" spans="1:6" x14ac:dyDescent="0.3">
      <c r="A104">
        <v>103</v>
      </c>
      <c r="B104" s="1">
        <v>42939</v>
      </c>
      <c r="C104">
        <v>38200</v>
      </c>
      <c r="D104">
        <v>58126.397697100001</v>
      </c>
      <c r="E104">
        <f t="shared" si="2"/>
        <v>58163.627999999997</v>
      </c>
      <c r="F104">
        <f t="shared" si="3"/>
        <v>-37.230302899995877</v>
      </c>
    </row>
    <row r="105" spans="1:6" x14ac:dyDescent="0.3">
      <c r="A105">
        <v>104</v>
      </c>
      <c r="B105" s="1">
        <v>42940</v>
      </c>
      <c r="C105">
        <v>53700</v>
      </c>
      <c r="D105">
        <v>156552.69274950001</v>
      </c>
      <c r="E105">
        <f t="shared" si="2"/>
        <v>98250.967999999993</v>
      </c>
      <c r="F105">
        <f t="shared" si="3"/>
        <v>58301.724749500019</v>
      </c>
    </row>
    <row r="106" spans="1:6" x14ac:dyDescent="0.3">
      <c r="A106">
        <v>105</v>
      </c>
      <c r="B106" s="1">
        <v>42941</v>
      </c>
      <c r="C106">
        <v>107600</v>
      </c>
      <c r="D106">
        <v>208853.76044099999</v>
      </c>
      <c r="E106">
        <f t="shared" si="2"/>
        <v>238399.592</v>
      </c>
      <c r="F106">
        <f t="shared" si="3"/>
        <v>-29545.831559000013</v>
      </c>
    </row>
    <row r="107" spans="1:6" x14ac:dyDescent="0.3">
      <c r="A107">
        <v>106</v>
      </c>
      <c r="B107" s="1">
        <v>42942</v>
      </c>
      <c r="C107">
        <v>77800</v>
      </c>
      <c r="D107">
        <v>113976.8618359</v>
      </c>
      <c r="E107">
        <f t="shared" si="2"/>
        <v>160771.18799999999</v>
      </c>
      <c r="F107">
        <f t="shared" si="3"/>
        <v>-46794.326164099999</v>
      </c>
    </row>
    <row r="108" spans="1:6" x14ac:dyDescent="0.3">
      <c r="A108">
        <v>107</v>
      </c>
      <c r="B108" s="1">
        <v>42943</v>
      </c>
      <c r="C108">
        <v>64300</v>
      </c>
      <c r="D108">
        <v>91146.154283299998</v>
      </c>
      <c r="E108">
        <f t="shared" si="2"/>
        <v>125720.86799999999</v>
      </c>
      <c r="F108">
        <f t="shared" si="3"/>
        <v>-34574.713716699989</v>
      </c>
    </row>
    <row r="109" spans="1:6" x14ac:dyDescent="0.3">
      <c r="A109">
        <v>108</v>
      </c>
      <c r="B109" s="1">
        <v>42944</v>
      </c>
      <c r="C109">
        <v>45100</v>
      </c>
      <c r="D109">
        <v>59558.059004800001</v>
      </c>
      <c r="E109">
        <f t="shared" si="2"/>
        <v>75997.09199999999</v>
      </c>
      <c r="F109">
        <f t="shared" si="3"/>
        <v>-16439.032995199988</v>
      </c>
    </row>
    <row r="110" spans="1:6" x14ac:dyDescent="0.3">
      <c r="A110">
        <v>109</v>
      </c>
      <c r="B110" s="1">
        <v>42945</v>
      </c>
      <c r="C110">
        <v>31300</v>
      </c>
      <c r="D110">
        <v>40122.9356615</v>
      </c>
      <c r="E110">
        <f t="shared" si="2"/>
        <v>40349.207999999984</v>
      </c>
      <c r="F110">
        <f t="shared" si="3"/>
        <v>-226.27233849998447</v>
      </c>
    </row>
    <row r="111" spans="1:6" x14ac:dyDescent="0.3">
      <c r="A111">
        <v>110</v>
      </c>
      <c r="B111" s="1">
        <v>42946</v>
      </c>
      <c r="C111">
        <v>21100</v>
      </c>
      <c r="D111">
        <v>22326.55351722</v>
      </c>
      <c r="E111">
        <f t="shared" si="2"/>
        <v>14049.731999999996</v>
      </c>
      <c r="F111">
        <f t="shared" si="3"/>
        <v>8276.8215172200034</v>
      </c>
    </row>
    <row r="112" spans="1:6" x14ac:dyDescent="0.3">
      <c r="A112">
        <v>111</v>
      </c>
      <c r="B112" s="1">
        <v>42947</v>
      </c>
      <c r="C112">
        <v>14500</v>
      </c>
      <c r="D112">
        <v>13269.79198446</v>
      </c>
      <c r="E112">
        <f t="shared" si="2"/>
        <v>-2945.4000000000015</v>
      </c>
      <c r="F112">
        <f t="shared" si="3"/>
        <v>16215.191984460002</v>
      </c>
    </row>
    <row r="113" spans="1:6" x14ac:dyDescent="0.3">
      <c r="A113">
        <v>112</v>
      </c>
      <c r="B113" s="1">
        <v>42948</v>
      </c>
      <c r="C113">
        <v>9900</v>
      </c>
      <c r="D113">
        <v>5247.6522651400001</v>
      </c>
      <c r="E113">
        <f t="shared" si="2"/>
        <v>-14780.188000000002</v>
      </c>
      <c r="F113">
        <f t="shared" si="3"/>
        <v>20027.840265140003</v>
      </c>
    </row>
    <row r="114" spans="1:6" x14ac:dyDescent="0.3">
      <c r="A114">
        <v>113</v>
      </c>
      <c r="B114" s="1">
        <v>42949</v>
      </c>
      <c r="C114">
        <v>7800</v>
      </c>
      <c r="D114">
        <v>2300.886324267</v>
      </c>
      <c r="E114">
        <f t="shared" si="2"/>
        <v>-20180.212</v>
      </c>
      <c r="F114">
        <f t="shared" si="3"/>
        <v>22481.098324267001</v>
      </c>
    </row>
    <row r="115" spans="1:6" x14ac:dyDescent="0.3">
      <c r="A115">
        <v>114</v>
      </c>
      <c r="B115" s="1">
        <v>42950</v>
      </c>
      <c r="C115">
        <v>9100</v>
      </c>
      <c r="D115">
        <v>586.31083081700001</v>
      </c>
      <c r="E115">
        <f t="shared" si="2"/>
        <v>-16837.547999999999</v>
      </c>
      <c r="F115">
        <f t="shared" si="3"/>
        <v>17423.858830817</v>
      </c>
    </row>
    <row r="116" spans="1:6" x14ac:dyDescent="0.3">
      <c r="A116">
        <v>115</v>
      </c>
      <c r="B116" s="1">
        <v>42951</v>
      </c>
      <c r="C116">
        <v>6900</v>
      </c>
      <c r="D116">
        <v>8.0467388819999996</v>
      </c>
      <c r="E116">
        <f t="shared" si="2"/>
        <v>-22493.968000000001</v>
      </c>
      <c r="F116">
        <f t="shared" si="3"/>
        <v>22502.014738882001</v>
      </c>
    </row>
    <row r="117" spans="1:6" x14ac:dyDescent="0.3">
      <c r="A117">
        <v>116</v>
      </c>
      <c r="B117" s="1">
        <v>42952</v>
      </c>
      <c r="C117">
        <v>9300</v>
      </c>
      <c r="D117">
        <v>3688.252563689</v>
      </c>
      <c r="E117">
        <f t="shared" si="2"/>
        <v>-16323.232000000004</v>
      </c>
      <c r="F117">
        <f t="shared" si="3"/>
        <v>20011.484563689002</v>
      </c>
    </row>
    <row r="118" spans="1:6" x14ac:dyDescent="0.3">
      <c r="A118">
        <v>117</v>
      </c>
      <c r="B118" s="1">
        <v>42953</v>
      </c>
      <c r="C118">
        <v>6900</v>
      </c>
      <c r="D118">
        <v>1800.805117702</v>
      </c>
      <c r="E118">
        <f t="shared" si="2"/>
        <v>-22493.968000000001</v>
      </c>
      <c r="F118">
        <f t="shared" si="3"/>
        <v>24294.773117702</v>
      </c>
    </row>
    <row r="119" spans="1:6" x14ac:dyDescent="0.3">
      <c r="A119">
        <v>118</v>
      </c>
      <c r="B119" s="1">
        <v>42954</v>
      </c>
      <c r="C119">
        <v>4900</v>
      </c>
      <c r="D119">
        <v>0</v>
      </c>
      <c r="E119">
        <f t="shared" si="2"/>
        <v>-27634.488000000001</v>
      </c>
      <c r="F119">
        <f t="shared" si="3"/>
        <v>27634.488000000001</v>
      </c>
    </row>
    <row r="120" spans="1:6" x14ac:dyDescent="0.3">
      <c r="A120">
        <v>119</v>
      </c>
      <c r="B120" s="1">
        <v>42955</v>
      </c>
      <c r="C120">
        <v>4300</v>
      </c>
      <c r="D120">
        <v>0</v>
      </c>
      <c r="E120">
        <f t="shared" si="2"/>
        <v>-29176.332000000002</v>
      </c>
      <c r="F120">
        <f t="shared" si="3"/>
        <v>29176.332000000002</v>
      </c>
    </row>
    <row r="121" spans="1:6" x14ac:dyDescent="0.3">
      <c r="A121">
        <v>120</v>
      </c>
      <c r="B121" s="1">
        <v>42956</v>
      </c>
      <c r="C121">
        <v>1800</v>
      </c>
      <c r="D121">
        <v>0</v>
      </c>
      <c r="E121">
        <f t="shared" si="2"/>
        <v>-35599.131999999998</v>
      </c>
      <c r="F121">
        <f t="shared" si="3"/>
        <v>35599.131999999998</v>
      </c>
    </row>
    <row r="122" spans="1:6" x14ac:dyDescent="0.3">
      <c r="A122">
        <v>121</v>
      </c>
      <c r="B122" s="1">
        <v>42957</v>
      </c>
      <c r="C122">
        <v>1900</v>
      </c>
      <c r="D122">
        <v>0</v>
      </c>
      <c r="E122">
        <f t="shared" si="2"/>
        <v>-35342.268000000004</v>
      </c>
      <c r="F122">
        <f t="shared" si="3"/>
        <v>35342.268000000004</v>
      </c>
    </row>
    <row r="123" spans="1:6" x14ac:dyDescent="0.3">
      <c r="A123">
        <v>122</v>
      </c>
      <c r="B123" s="1">
        <v>42958</v>
      </c>
      <c r="C123">
        <v>1600</v>
      </c>
      <c r="D123">
        <v>0</v>
      </c>
      <c r="E123">
        <f t="shared" si="2"/>
        <v>-36112.847999999998</v>
      </c>
      <c r="F123">
        <f t="shared" si="3"/>
        <v>36112.847999999998</v>
      </c>
    </row>
    <row r="124" spans="1:6" x14ac:dyDescent="0.3">
      <c r="A124">
        <v>123</v>
      </c>
      <c r="B124" s="1">
        <v>42959</v>
      </c>
      <c r="C124">
        <v>2600</v>
      </c>
      <c r="D124">
        <v>0</v>
      </c>
      <c r="E124">
        <f t="shared" si="2"/>
        <v>-33544.108</v>
      </c>
      <c r="F124">
        <f t="shared" si="3"/>
        <v>33544.108</v>
      </c>
    </row>
    <row r="125" spans="1:6" x14ac:dyDescent="0.3">
      <c r="A125">
        <v>124</v>
      </c>
      <c r="B125" s="1">
        <v>42960</v>
      </c>
      <c r="C125">
        <v>3100</v>
      </c>
      <c r="D125">
        <v>0</v>
      </c>
      <c r="E125">
        <f t="shared" si="2"/>
        <v>-32259.588</v>
      </c>
      <c r="F125">
        <f t="shared" si="3"/>
        <v>32259.588</v>
      </c>
    </row>
    <row r="126" spans="1:6" x14ac:dyDescent="0.3">
      <c r="A126">
        <v>125</v>
      </c>
      <c r="B126" s="1">
        <v>42961</v>
      </c>
      <c r="C126">
        <v>4100</v>
      </c>
      <c r="D126">
        <v>0</v>
      </c>
      <c r="E126">
        <f t="shared" si="2"/>
        <v>-29690.248</v>
      </c>
      <c r="F126">
        <f t="shared" si="3"/>
        <v>29690.248</v>
      </c>
    </row>
    <row r="127" spans="1:6" x14ac:dyDescent="0.3">
      <c r="A127">
        <v>126</v>
      </c>
      <c r="B127" s="1">
        <v>42962</v>
      </c>
      <c r="C127">
        <v>3500</v>
      </c>
      <c r="D127">
        <v>0</v>
      </c>
      <c r="E127">
        <f t="shared" si="2"/>
        <v>-31231.9</v>
      </c>
      <c r="F127">
        <f t="shared" si="3"/>
        <v>31231.9</v>
      </c>
    </row>
    <row r="128" spans="1:6" x14ac:dyDescent="0.3">
      <c r="A128">
        <v>127</v>
      </c>
      <c r="B128" s="1">
        <v>42963</v>
      </c>
      <c r="C128">
        <v>4400</v>
      </c>
      <c r="D128">
        <v>0</v>
      </c>
      <c r="E128">
        <f t="shared" si="2"/>
        <v>-28919.368000000002</v>
      </c>
      <c r="F128">
        <f t="shared" si="3"/>
        <v>28919.368000000002</v>
      </c>
    </row>
    <row r="129" spans="1:6" x14ac:dyDescent="0.3">
      <c r="A129">
        <v>128</v>
      </c>
      <c r="B129" s="1">
        <v>42964</v>
      </c>
      <c r="C129">
        <v>4200</v>
      </c>
      <c r="D129">
        <v>0</v>
      </c>
      <c r="E129">
        <f t="shared" si="2"/>
        <v>-29433.292000000001</v>
      </c>
      <c r="F129">
        <f t="shared" si="3"/>
        <v>29433.292000000001</v>
      </c>
    </row>
    <row r="130" spans="1:6" x14ac:dyDescent="0.3">
      <c r="A130">
        <v>129</v>
      </c>
      <c r="B130" s="1">
        <v>42965</v>
      </c>
      <c r="C130">
        <v>11600</v>
      </c>
      <c r="D130">
        <v>26285.096014700001</v>
      </c>
      <c r="E130">
        <f t="shared" si="2"/>
        <v>-10407.448</v>
      </c>
      <c r="F130">
        <f t="shared" si="3"/>
        <v>36692.544014700004</v>
      </c>
    </row>
    <row r="131" spans="1:6" x14ac:dyDescent="0.3">
      <c r="A131">
        <v>130</v>
      </c>
      <c r="B131" s="1">
        <v>42966</v>
      </c>
      <c r="C131">
        <v>10200</v>
      </c>
      <c r="D131">
        <v>10611.945356</v>
      </c>
      <c r="E131">
        <f t="shared" ref="E131:E194" si="4">((0.0000002)*(C131^2))+(2.5679*C131)-40222</f>
        <v>-14008.612000000001</v>
      </c>
      <c r="F131">
        <f t="shared" ref="F131:F194" si="5">D131-E131</f>
        <v>24620.557356000001</v>
      </c>
    </row>
    <row r="132" spans="1:6" x14ac:dyDescent="0.3">
      <c r="A132">
        <v>131</v>
      </c>
      <c r="B132" s="1">
        <v>42967</v>
      </c>
      <c r="C132">
        <v>4200</v>
      </c>
      <c r="D132">
        <v>0</v>
      </c>
      <c r="E132">
        <f t="shared" si="4"/>
        <v>-29433.292000000001</v>
      </c>
      <c r="F132">
        <f t="shared" si="5"/>
        <v>29433.292000000001</v>
      </c>
    </row>
    <row r="133" spans="1:6" x14ac:dyDescent="0.3">
      <c r="A133">
        <v>132</v>
      </c>
      <c r="B133" s="1">
        <v>42968</v>
      </c>
      <c r="C133">
        <v>3800</v>
      </c>
      <c r="D133">
        <v>0</v>
      </c>
      <c r="E133">
        <f t="shared" si="4"/>
        <v>-30461.092000000001</v>
      </c>
      <c r="F133">
        <f t="shared" si="5"/>
        <v>30461.092000000001</v>
      </c>
    </row>
    <row r="134" spans="1:6" x14ac:dyDescent="0.3">
      <c r="A134">
        <v>133</v>
      </c>
      <c r="B134" s="1">
        <v>42969</v>
      </c>
      <c r="C134">
        <v>10000</v>
      </c>
      <c r="D134">
        <v>399.059943261</v>
      </c>
      <c r="E134">
        <f t="shared" si="4"/>
        <v>-14523</v>
      </c>
      <c r="F134">
        <f t="shared" si="5"/>
        <v>14922.059943261</v>
      </c>
    </row>
    <row r="135" spans="1:6" x14ac:dyDescent="0.3">
      <c r="A135">
        <v>134</v>
      </c>
      <c r="B135" s="1">
        <v>42970</v>
      </c>
      <c r="C135">
        <v>13500</v>
      </c>
      <c r="D135">
        <v>1365.9342222590001</v>
      </c>
      <c r="E135">
        <f t="shared" si="4"/>
        <v>-5518.9000000000015</v>
      </c>
      <c r="F135">
        <f t="shared" si="5"/>
        <v>6884.8342222590018</v>
      </c>
    </row>
    <row r="136" spans="1:6" x14ac:dyDescent="0.3">
      <c r="A136">
        <v>135</v>
      </c>
      <c r="B136" s="1">
        <v>42971</v>
      </c>
      <c r="C136">
        <v>10500</v>
      </c>
      <c r="D136">
        <v>0</v>
      </c>
      <c r="E136">
        <f t="shared" si="4"/>
        <v>-13237.000000000004</v>
      </c>
      <c r="F136">
        <f t="shared" si="5"/>
        <v>13237.000000000004</v>
      </c>
    </row>
    <row r="137" spans="1:6" x14ac:dyDescent="0.3">
      <c r="A137">
        <v>136</v>
      </c>
      <c r="B137" s="1">
        <v>42972</v>
      </c>
      <c r="C137">
        <v>5100</v>
      </c>
      <c r="D137">
        <v>0</v>
      </c>
      <c r="E137">
        <f t="shared" si="4"/>
        <v>-27120.508000000002</v>
      </c>
      <c r="F137">
        <f t="shared" si="5"/>
        <v>27120.508000000002</v>
      </c>
    </row>
    <row r="138" spans="1:6" x14ac:dyDescent="0.3">
      <c r="A138">
        <v>137</v>
      </c>
      <c r="B138" s="1">
        <v>42973</v>
      </c>
      <c r="C138">
        <v>5200</v>
      </c>
      <c r="D138">
        <v>0</v>
      </c>
      <c r="E138">
        <f t="shared" si="4"/>
        <v>-26863.512000000002</v>
      </c>
      <c r="F138">
        <f t="shared" si="5"/>
        <v>26863.512000000002</v>
      </c>
    </row>
    <row r="139" spans="1:6" x14ac:dyDescent="0.3">
      <c r="A139">
        <v>138</v>
      </c>
      <c r="B139" s="1">
        <v>42974</v>
      </c>
      <c r="C139">
        <v>5700</v>
      </c>
      <c r="D139">
        <v>0</v>
      </c>
      <c r="E139">
        <f t="shared" si="4"/>
        <v>-25578.472000000002</v>
      </c>
      <c r="F139">
        <f t="shared" si="5"/>
        <v>25578.472000000002</v>
      </c>
    </row>
    <row r="140" spans="1:6" x14ac:dyDescent="0.3">
      <c r="A140">
        <v>139</v>
      </c>
      <c r="B140" s="1">
        <v>42975</v>
      </c>
      <c r="C140">
        <v>14600</v>
      </c>
      <c r="D140">
        <v>0</v>
      </c>
      <c r="E140">
        <f t="shared" si="4"/>
        <v>-2688.0280000000057</v>
      </c>
      <c r="F140">
        <f t="shared" si="5"/>
        <v>2688.0280000000057</v>
      </c>
    </row>
    <row r="141" spans="1:6" x14ac:dyDescent="0.3">
      <c r="A141">
        <v>140</v>
      </c>
      <c r="B141" s="1">
        <v>42976</v>
      </c>
      <c r="C141">
        <v>16700</v>
      </c>
      <c r="D141">
        <v>0</v>
      </c>
      <c r="E141">
        <f t="shared" si="4"/>
        <v>2717.7079999999987</v>
      </c>
      <c r="F141">
        <f t="shared" si="5"/>
        <v>-2717.7079999999987</v>
      </c>
    </row>
    <row r="142" spans="1:6" x14ac:dyDescent="0.3">
      <c r="A142">
        <v>141</v>
      </c>
      <c r="B142" s="1">
        <v>42977</v>
      </c>
      <c r="C142">
        <v>7000</v>
      </c>
      <c r="D142">
        <v>0</v>
      </c>
      <c r="E142">
        <f t="shared" si="4"/>
        <v>-22236.9</v>
      </c>
      <c r="F142">
        <f t="shared" si="5"/>
        <v>22236.9</v>
      </c>
    </row>
    <row r="143" spans="1:6" x14ac:dyDescent="0.3">
      <c r="A143">
        <v>142</v>
      </c>
      <c r="B143" s="1">
        <v>42978</v>
      </c>
      <c r="C143">
        <v>6100</v>
      </c>
      <c r="D143">
        <v>0</v>
      </c>
      <c r="E143">
        <f t="shared" si="4"/>
        <v>-24550.368000000002</v>
      </c>
      <c r="F143">
        <f t="shared" si="5"/>
        <v>24550.368000000002</v>
      </c>
    </row>
    <row r="144" spans="1:6" x14ac:dyDescent="0.3">
      <c r="A144">
        <v>143</v>
      </c>
      <c r="B144" s="1">
        <v>42979</v>
      </c>
      <c r="C144">
        <v>4400</v>
      </c>
      <c r="D144">
        <v>0</v>
      </c>
      <c r="E144">
        <f t="shared" si="4"/>
        <v>-28919.368000000002</v>
      </c>
      <c r="F144">
        <f t="shared" si="5"/>
        <v>28919.368000000002</v>
      </c>
    </row>
    <row r="145" spans="1:6" x14ac:dyDescent="0.3">
      <c r="A145">
        <v>144</v>
      </c>
      <c r="B145" s="1">
        <v>42980</v>
      </c>
      <c r="C145">
        <v>3400</v>
      </c>
      <c r="D145">
        <v>0</v>
      </c>
      <c r="E145">
        <f t="shared" si="4"/>
        <v>-31488.828000000001</v>
      </c>
      <c r="F145">
        <f t="shared" si="5"/>
        <v>31488.828000000001</v>
      </c>
    </row>
    <row r="146" spans="1:6" x14ac:dyDescent="0.3">
      <c r="A146">
        <v>145</v>
      </c>
      <c r="B146" s="1">
        <v>42981</v>
      </c>
      <c r="C146">
        <v>8300</v>
      </c>
      <c r="D146">
        <v>0</v>
      </c>
      <c r="E146">
        <f t="shared" si="4"/>
        <v>-18894.652000000002</v>
      </c>
      <c r="F146">
        <f t="shared" si="5"/>
        <v>18894.652000000002</v>
      </c>
    </row>
    <row r="147" spans="1:6" x14ac:dyDescent="0.3">
      <c r="A147">
        <v>146</v>
      </c>
      <c r="B147" s="1">
        <v>42982</v>
      </c>
      <c r="C147">
        <v>10800</v>
      </c>
      <c r="D147">
        <v>0</v>
      </c>
      <c r="E147">
        <f t="shared" si="4"/>
        <v>-12465.351999999999</v>
      </c>
      <c r="F147">
        <f t="shared" si="5"/>
        <v>12465.351999999999</v>
      </c>
    </row>
    <row r="148" spans="1:6" x14ac:dyDescent="0.3">
      <c r="A148">
        <v>147</v>
      </c>
      <c r="B148" s="1">
        <v>42983</v>
      </c>
      <c r="C148">
        <v>17000</v>
      </c>
      <c r="D148">
        <v>0</v>
      </c>
      <c r="E148">
        <f t="shared" si="4"/>
        <v>3490.0999999999985</v>
      </c>
      <c r="F148">
        <f t="shared" si="5"/>
        <v>-3490.0999999999985</v>
      </c>
    </row>
    <row r="149" spans="1:6" x14ac:dyDescent="0.3">
      <c r="A149">
        <v>148</v>
      </c>
      <c r="B149" s="1">
        <v>42984</v>
      </c>
      <c r="C149">
        <v>15500</v>
      </c>
      <c r="D149">
        <v>0</v>
      </c>
      <c r="E149">
        <f t="shared" si="4"/>
        <v>-371.5</v>
      </c>
      <c r="F149">
        <f t="shared" si="5"/>
        <v>371.5</v>
      </c>
    </row>
    <row r="150" spans="1:6" x14ac:dyDescent="0.3">
      <c r="A150">
        <v>149</v>
      </c>
      <c r="B150" s="1">
        <v>42985</v>
      </c>
      <c r="C150">
        <v>238700</v>
      </c>
      <c r="D150">
        <v>37872.804868132996</v>
      </c>
      <c r="E150">
        <f t="shared" si="4"/>
        <v>584131.26799999992</v>
      </c>
      <c r="F150">
        <f t="shared" si="5"/>
        <v>-546258.46313186688</v>
      </c>
    </row>
    <row r="151" spans="1:6" x14ac:dyDescent="0.3">
      <c r="A151">
        <v>150</v>
      </c>
      <c r="B151" s="1">
        <v>42986</v>
      </c>
      <c r="C151">
        <v>177600</v>
      </c>
      <c r="D151">
        <v>37789.505569000001</v>
      </c>
      <c r="E151">
        <f t="shared" si="4"/>
        <v>422145.39199999999</v>
      </c>
      <c r="F151">
        <f t="shared" si="5"/>
        <v>-384355.88643099996</v>
      </c>
    </row>
    <row r="152" spans="1:6" x14ac:dyDescent="0.3">
      <c r="A152">
        <v>151</v>
      </c>
      <c r="B152" s="1">
        <v>42987</v>
      </c>
      <c r="C152">
        <v>97700</v>
      </c>
      <c r="D152">
        <v>11962.06698381</v>
      </c>
      <c r="E152">
        <f t="shared" si="4"/>
        <v>212570.88799999998</v>
      </c>
      <c r="F152">
        <f t="shared" si="5"/>
        <v>-200608.82101618999</v>
      </c>
    </row>
    <row r="153" spans="1:6" x14ac:dyDescent="0.3">
      <c r="A153">
        <v>152</v>
      </c>
      <c r="B153" s="1">
        <v>42988</v>
      </c>
      <c r="C153">
        <v>63600</v>
      </c>
      <c r="D153">
        <v>211.65602197999999</v>
      </c>
      <c r="E153">
        <f t="shared" si="4"/>
        <v>123905.432</v>
      </c>
      <c r="F153">
        <f t="shared" si="5"/>
        <v>-123693.77597802</v>
      </c>
    </row>
    <row r="154" spans="1:6" x14ac:dyDescent="0.3">
      <c r="A154">
        <v>153</v>
      </c>
      <c r="B154" s="1">
        <v>42989</v>
      </c>
      <c r="C154">
        <v>47100</v>
      </c>
      <c r="D154">
        <v>0</v>
      </c>
      <c r="E154">
        <f t="shared" si="4"/>
        <v>81169.771999999997</v>
      </c>
      <c r="F154">
        <f t="shared" si="5"/>
        <v>-81169.771999999997</v>
      </c>
    </row>
    <row r="155" spans="1:6" x14ac:dyDescent="0.3">
      <c r="A155">
        <v>154</v>
      </c>
      <c r="B155" s="1">
        <v>42990</v>
      </c>
      <c r="C155">
        <v>38000</v>
      </c>
      <c r="D155">
        <v>0</v>
      </c>
      <c r="E155">
        <f t="shared" si="4"/>
        <v>57647</v>
      </c>
      <c r="F155">
        <f t="shared" si="5"/>
        <v>-57647</v>
      </c>
    </row>
    <row r="156" spans="1:6" x14ac:dyDescent="0.3">
      <c r="A156">
        <v>155</v>
      </c>
      <c r="B156" s="1">
        <v>42991</v>
      </c>
      <c r="C156">
        <v>27000</v>
      </c>
      <c r="D156">
        <v>0</v>
      </c>
      <c r="E156">
        <f t="shared" si="4"/>
        <v>29257.100000000006</v>
      </c>
      <c r="F156">
        <f t="shared" si="5"/>
        <v>-29257.100000000006</v>
      </c>
    </row>
    <row r="157" spans="1:6" x14ac:dyDescent="0.3">
      <c r="A157">
        <v>156</v>
      </c>
      <c r="B157" s="1">
        <v>42992</v>
      </c>
      <c r="C157">
        <v>18100</v>
      </c>
      <c r="D157">
        <v>0</v>
      </c>
      <c r="E157">
        <f t="shared" si="4"/>
        <v>6322.5119999999952</v>
      </c>
      <c r="F157">
        <f t="shared" si="5"/>
        <v>-6322.5119999999952</v>
      </c>
    </row>
    <row r="158" spans="1:6" x14ac:dyDescent="0.3">
      <c r="A158">
        <v>157</v>
      </c>
      <c r="B158" s="1">
        <v>42993</v>
      </c>
      <c r="C158">
        <v>10600</v>
      </c>
      <c r="D158">
        <v>0</v>
      </c>
      <c r="E158">
        <f t="shared" si="4"/>
        <v>-12979.788</v>
      </c>
      <c r="F158">
        <f t="shared" si="5"/>
        <v>12979.788</v>
      </c>
    </row>
    <row r="159" spans="1:6" x14ac:dyDescent="0.3">
      <c r="A159">
        <v>158</v>
      </c>
      <c r="B159" s="1">
        <v>42994</v>
      </c>
      <c r="C159">
        <v>7600</v>
      </c>
      <c r="D159">
        <v>0</v>
      </c>
      <c r="E159">
        <f t="shared" si="4"/>
        <v>-20694.408000000003</v>
      </c>
      <c r="F159">
        <f t="shared" si="5"/>
        <v>20694.408000000003</v>
      </c>
    </row>
    <row r="160" spans="1:6" x14ac:dyDescent="0.3">
      <c r="A160">
        <v>159</v>
      </c>
      <c r="B160" s="1">
        <v>42995</v>
      </c>
      <c r="C160">
        <v>6200</v>
      </c>
      <c r="D160">
        <v>0</v>
      </c>
      <c r="E160">
        <f t="shared" si="4"/>
        <v>-24293.332000000002</v>
      </c>
      <c r="F160">
        <f t="shared" si="5"/>
        <v>24293.332000000002</v>
      </c>
    </row>
    <row r="161" spans="1:6" x14ac:dyDescent="0.3">
      <c r="A161">
        <v>160</v>
      </c>
      <c r="B161" s="1">
        <v>42996</v>
      </c>
      <c r="C161">
        <v>4900</v>
      </c>
      <c r="D161">
        <v>0</v>
      </c>
      <c r="E161">
        <f t="shared" si="4"/>
        <v>-27634.488000000001</v>
      </c>
      <c r="F161">
        <f t="shared" si="5"/>
        <v>27634.488000000001</v>
      </c>
    </row>
    <row r="162" spans="1:6" x14ac:dyDescent="0.3">
      <c r="A162">
        <v>161</v>
      </c>
      <c r="B162" s="1">
        <v>42997</v>
      </c>
      <c r="C162">
        <v>3200</v>
      </c>
      <c r="D162">
        <v>0</v>
      </c>
      <c r="E162">
        <f t="shared" si="4"/>
        <v>-32002.671999999999</v>
      </c>
      <c r="F162">
        <f t="shared" si="5"/>
        <v>32002.671999999999</v>
      </c>
    </row>
    <row r="163" spans="1:6" x14ac:dyDescent="0.3">
      <c r="A163">
        <v>162</v>
      </c>
      <c r="B163" s="1">
        <v>42998</v>
      </c>
      <c r="C163">
        <v>2000</v>
      </c>
      <c r="D163">
        <v>0</v>
      </c>
      <c r="E163">
        <f t="shared" si="4"/>
        <v>-35085.4</v>
      </c>
      <c r="F163">
        <f t="shared" si="5"/>
        <v>35085.4</v>
      </c>
    </row>
    <row r="164" spans="1:6" x14ac:dyDescent="0.3">
      <c r="A164">
        <v>163</v>
      </c>
      <c r="B164" s="1">
        <v>42999</v>
      </c>
      <c r="C164">
        <v>0</v>
      </c>
      <c r="D164">
        <v>0</v>
      </c>
      <c r="E164">
        <f t="shared" si="4"/>
        <v>-40222</v>
      </c>
      <c r="F164">
        <f t="shared" si="5"/>
        <v>40222</v>
      </c>
    </row>
    <row r="165" spans="1:6" x14ac:dyDescent="0.3">
      <c r="A165">
        <v>164</v>
      </c>
      <c r="B165" s="1">
        <v>43000</v>
      </c>
      <c r="C165">
        <v>0</v>
      </c>
      <c r="D165">
        <v>0</v>
      </c>
      <c r="E165">
        <f t="shared" si="4"/>
        <v>-40222</v>
      </c>
      <c r="F165">
        <f t="shared" si="5"/>
        <v>40222</v>
      </c>
    </row>
    <row r="166" spans="1:6" x14ac:dyDescent="0.3">
      <c r="A166">
        <v>165</v>
      </c>
      <c r="B166" s="1">
        <v>43001</v>
      </c>
      <c r="C166">
        <v>0</v>
      </c>
      <c r="D166">
        <v>0</v>
      </c>
      <c r="E166">
        <f t="shared" si="4"/>
        <v>-40222</v>
      </c>
      <c r="F166">
        <f t="shared" si="5"/>
        <v>40222</v>
      </c>
    </row>
    <row r="167" spans="1:6" x14ac:dyDescent="0.3">
      <c r="A167">
        <v>166</v>
      </c>
      <c r="B167" s="1">
        <v>43002</v>
      </c>
      <c r="C167">
        <v>0</v>
      </c>
      <c r="D167">
        <v>0</v>
      </c>
      <c r="E167">
        <f t="shared" si="4"/>
        <v>-40222</v>
      </c>
      <c r="F167">
        <f t="shared" si="5"/>
        <v>40222</v>
      </c>
    </row>
    <row r="168" spans="1:6" x14ac:dyDescent="0.3">
      <c r="A168">
        <v>167</v>
      </c>
      <c r="B168" s="1">
        <v>43003</v>
      </c>
      <c r="C168">
        <v>0</v>
      </c>
      <c r="D168">
        <v>0</v>
      </c>
      <c r="E168">
        <f t="shared" si="4"/>
        <v>-40222</v>
      </c>
      <c r="F168">
        <f t="shared" si="5"/>
        <v>40222</v>
      </c>
    </row>
    <row r="169" spans="1:6" x14ac:dyDescent="0.3">
      <c r="A169">
        <v>168</v>
      </c>
      <c r="B169" s="1">
        <v>43004</v>
      </c>
      <c r="C169">
        <v>0</v>
      </c>
      <c r="D169">
        <v>0</v>
      </c>
      <c r="E169">
        <f t="shared" si="4"/>
        <v>-40222</v>
      </c>
      <c r="F169">
        <f t="shared" si="5"/>
        <v>40222</v>
      </c>
    </row>
    <row r="170" spans="1:6" x14ac:dyDescent="0.3">
      <c r="A170">
        <v>169</v>
      </c>
      <c r="B170" s="1">
        <v>43005</v>
      </c>
      <c r="C170">
        <v>0</v>
      </c>
      <c r="D170">
        <v>0</v>
      </c>
      <c r="E170">
        <f t="shared" si="4"/>
        <v>-40222</v>
      </c>
      <c r="F170">
        <f t="shared" si="5"/>
        <v>40222</v>
      </c>
    </row>
    <row r="171" spans="1:6" x14ac:dyDescent="0.3">
      <c r="A171">
        <v>170</v>
      </c>
      <c r="B171" s="1">
        <v>43006</v>
      </c>
      <c r="C171">
        <v>0</v>
      </c>
      <c r="D171">
        <v>0</v>
      </c>
      <c r="E171">
        <f t="shared" si="4"/>
        <v>-40222</v>
      </c>
      <c r="F171">
        <f t="shared" si="5"/>
        <v>40222</v>
      </c>
    </row>
    <row r="172" spans="1:6" x14ac:dyDescent="0.3">
      <c r="A172">
        <v>171</v>
      </c>
      <c r="B172" s="1">
        <v>43007</v>
      </c>
      <c r="C172">
        <v>0</v>
      </c>
      <c r="D172">
        <v>0</v>
      </c>
      <c r="E172">
        <f t="shared" si="4"/>
        <v>-40222</v>
      </c>
      <c r="F172">
        <f t="shared" si="5"/>
        <v>40222</v>
      </c>
    </row>
    <row r="173" spans="1:6" x14ac:dyDescent="0.3">
      <c r="A173">
        <v>172</v>
      </c>
      <c r="B173" s="1">
        <v>43008</v>
      </c>
      <c r="C173">
        <v>0</v>
      </c>
      <c r="D173">
        <v>0</v>
      </c>
      <c r="E173">
        <f t="shared" si="4"/>
        <v>-40222</v>
      </c>
      <c r="F173">
        <f t="shared" si="5"/>
        <v>40222</v>
      </c>
    </row>
    <row r="174" spans="1:6" x14ac:dyDescent="0.3">
      <c r="A174">
        <v>173</v>
      </c>
      <c r="B174" s="1">
        <v>43009</v>
      </c>
      <c r="C174">
        <v>0</v>
      </c>
      <c r="D174">
        <v>0</v>
      </c>
      <c r="E174">
        <f t="shared" si="4"/>
        <v>-40222</v>
      </c>
      <c r="F174">
        <f t="shared" si="5"/>
        <v>40222</v>
      </c>
    </row>
    <row r="175" spans="1:6" x14ac:dyDescent="0.3">
      <c r="A175">
        <v>174</v>
      </c>
      <c r="B175" s="1">
        <v>43010</v>
      </c>
      <c r="C175">
        <v>0</v>
      </c>
      <c r="D175">
        <v>0</v>
      </c>
      <c r="E175">
        <f t="shared" si="4"/>
        <v>-40222</v>
      </c>
      <c r="F175">
        <f t="shared" si="5"/>
        <v>40222</v>
      </c>
    </row>
    <row r="176" spans="1:6" x14ac:dyDescent="0.3">
      <c r="A176">
        <v>175</v>
      </c>
      <c r="B176" s="1">
        <v>43011</v>
      </c>
      <c r="C176">
        <v>0</v>
      </c>
      <c r="D176">
        <v>0</v>
      </c>
      <c r="E176">
        <f t="shared" si="4"/>
        <v>-40222</v>
      </c>
      <c r="F176">
        <f t="shared" si="5"/>
        <v>40222</v>
      </c>
    </row>
    <row r="177" spans="1:6" x14ac:dyDescent="0.3">
      <c r="A177">
        <v>176</v>
      </c>
      <c r="B177" s="1">
        <v>43012</v>
      </c>
      <c r="C177">
        <v>0</v>
      </c>
      <c r="D177">
        <v>0</v>
      </c>
      <c r="E177">
        <f t="shared" si="4"/>
        <v>-40222</v>
      </c>
      <c r="F177">
        <f t="shared" si="5"/>
        <v>40222</v>
      </c>
    </row>
    <row r="178" spans="1:6" x14ac:dyDescent="0.3">
      <c r="A178">
        <v>177</v>
      </c>
      <c r="B178" s="1">
        <v>43013</v>
      </c>
      <c r="C178">
        <v>0</v>
      </c>
      <c r="D178">
        <v>0</v>
      </c>
      <c r="E178">
        <f t="shared" si="4"/>
        <v>-40222</v>
      </c>
      <c r="F178">
        <f t="shared" si="5"/>
        <v>40222</v>
      </c>
    </row>
    <row r="179" spans="1:6" x14ac:dyDescent="0.3">
      <c r="A179">
        <v>178</v>
      </c>
      <c r="B179" s="1">
        <v>43014</v>
      </c>
      <c r="C179">
        <v>0</v>
      </c>
      <c r="D179">
        <v>0</v>
      </c>
      <c r="E179">
        <f t="shared" si="4"/>
        <v>-40222</v>
      </c>
      <c r="F179">
        <f t="shared" si="5"/>
        <v>40222</v>
      </c>
    </row>
    <row r="180" spans="1:6" x14ac:dyDescent="0.3">
      <c r="A180">
        <v>179</v>
      </c>
      <c r="B180" s="1">
        <v>43015</v>
      </c>
      <c r="C180">
        <v>0</v>
      </c>
      <c r="D180">
        <v>0</v>
      </c>
      <c r="E180">
        <f t="shared" si="4"/>
        <v>-40222</v>
      </c>
      <c r="F180">
        <f t="shared" si="5"/>
        <v>40222</v>
      </c>
    </row>
    <row r="181" spans="1:6" x14ac:dyDescent="0.3">
      <c r="A181">
        <v>180</v>
      </c>
      <c r="B181" s="1">
        <v>43016</v>
      </c>
      <c r="C181">
        <v>0</v>
      </c>
      <c r="D181">
        <v>0</v>
      </c>
      <c r="E181">
        <f t="shared" si="4"/>
        <v>-40222</v>
      </c>
      <c r="F181">
        <f t="shared" si="5"/>
        <v>40222</v>
      </c>
    </row>
    <row r="182" spans="1:6" x14ac:dyDescent="0.3">
      <c r="A182">
        <v>181</v>
      </c>
      <c r="B182" s="1">
        <v>43017</v>
      </c>
      <c r="C182">
        <v>486500</v>
      </c>
      <c r="D182">
        <v>90233.584417517995</v>
      </c>
      <c r="E182">
        <f t="shared" si="4"/>
        <v>1256397.7999999998</v>
      </c>
      <c r="F182">
        <f t="shared" si="5"/>
        <v>-1166164.2155824818</v>
      </c>
    </row>
    <row r="183" spans="1:6" x14ac:dyDescent="0.3">
      <c r="A183">
        <v>182</v>
      </c>
      <c r="B183" s="1">
        <v>43018</v>
      </c>
      <c r="C183">
        <v>234600</v>
      </c>
      <c r="D183">
        <v>14662.259066623001</v>
      </c>
      <c r="E183">
        <f t="shared" si="4"/>
        <v>573214.772</v>
      </c>
      <c r="F183">
        <f t="shared" si="5"/>
        <v>-558552.51293337694</v>
      </c>
    </row>
    <row r="184" spans="1:6" x14ac:dyDescent="0.3">
      <c r="A184">
        <v>183</v>
      </c>
      <c r="B184" s="1">
        <v>43019</v>
      </c>
      <c r="C184">
        <v>79200</v>
      </c>
      <c r="D184">
        <v>0</v>
      </c>
      <c r="E184">
        <f t="shared" si="4"/>
        <v>164410.20799999998</v>
      </c>
      <c r="F184">
        <f t="shared" si="5"/>
        <v>-164410.20799999998</v>
      </c>
    </row>
    <row r="185" spans="1:6" x14ac:dyDescent="0.3">
      <c r="A185">
        <v>184</v>
      </c>
      <c r="B185" s="1">
        <v>43020</v>
      </c>
      <c r="C185">
        <v>45200</v>
      </c>
      <c r="D185">
        <v>0</v>
      </c>
      <c r="E185">
        <f t="shared" si="4"/>
        <v>76255.68799999998</v>
      </c>
      <c r="F185">
        <f t="shared" si="5"/>
        <v>-76255.68799999998</v>
      </c>
    </row>
    <row r="186" spans="1:6" x14ac:dyDescent="0.3">
      <c r="A186">
        <v>185</v>
      </c>
      <c r="B186" s="1">
        <v>43021</v>
      </c>
      <c r="C186">
        <v>35200</v>
      </c>
      <c r="D186">
        <v>0</v>
      </c>
      <c r="E186">
        <f t="shared" si="4"/>
        <v>50415.888000000006</v>
      </c>
      <c r="F186">
        <f t="shared" si="5"/>
        <v>-50415.888000000006</v>
      </c>
    </row>
    <row r="187" spans="1:6" x14ac:dyDescent="0.3">
      <c r="A187">
        <v>186</v>
      </c>
      <c r="B187" s="1">
        <v>43022</v>
      </c>
      <c r="C187">
        <v>28900</v>
      </c>
      <c r="D187">
        <v>0</v>
      </c>
      <c r="E187">
        <f t="shared" si="4"/>
        <v>34157.351999999999</v>
      </c>
      <c r="F187">
        <f t="shared" si="5"/>
        <v>-34157.351999999999</v>
      </c>
    </row>
    <row r="188" spans="1:6" x14ac:dyDescent="0.3">
      <c r="A188">
        <v>187</v>
      </c>
      <c r="B188" s="1">
        <v>43023</v>
      </c>
      <c r="C188">
        <v>32100</v>
      </c>
      <c r="D188">
        <v>0</v>
      </c>
      <c r="E188">
        <f t="shared" si="4"/>
        <v>42413.671999999991</v>
      </c>
      <c r="F188">
        <f t="shared" si="5"/>
        <v>-42413.671999999991</v>
      </c>
    </row>
    <row r="189" spans="1:6" x14ac:dyDescent="0.3">
      <c r="A189">
        <v>188</v>
      </c>
      <c r="B189" s="1">
        <v>43024</v>
      </c>
      <c r="C189">
        <v>17600</v>
      </c>
      <c r="D189">
        <v>0</v>
      </c>
      <c r="E189">
        <f t="shared" si="4"/>
        <v>5034.9919999999984</v>
      </c>
      <c r="F189">
        <f t="shared" si="5"/>
        <v>-5034.9919999999984</v>
      </c>
    </row>
    <row r="190" spans="1:6" x14ac:dyDescent="0.3">
      <c r="A190">
        <v>189</v>
      </c>
      <c r="B190" s="1">
        <v>43025</v>
      </c>
      <c r="C190">
        <v>14700</v>
      </c>
      <c r="D190">
        <v>0</v>
      </c>
      <c r="E190">
        <f t="shared" si="4"/>
        <v>-2430.6520000000019</v>
      </c>
      <c r="F190">
        <f t="shared" si="5"/>
        <v>2430.6520000000019</v>
      </c>
    </row>
    <row r="191" spans="1:6" x14ac:dyDescent="0.3">
      <c r="A191">
        <v>190</v>
      </c>
      <c r="B191" s="1">
        <v>43026</v>
      </c>
      <c r="C191">
        <v>12500</v>
      </c>
      <c r="D191">
        <v>0</v>
      </c>
      <c r="E191">
        <f t="shared" si="4"/>
        <v>-8092.0000000000036</v>
      </c>
      <c r="F191">
        <f t="shared" si="5"/>
        <v>8092.0000000000036</v>
      </c>
    </row>
    <row r="192" spans="1:6" x14ac:dyDescent="0.3">
      <c r="A192">
        <v>191</v>
      </c>
      <c r="B192" s="1">
        <v>43027</v>
      </c>
      <c r="C192">
        <v>14000</v>
      </c>
      <c r="D192">
        <v>0</v>
      </c>
      <c r="E192">
        <f t="shared" si="4"/>
        <v>-4232.2000000000044</v>
      </c>
      <c r="F192">
        <f t="shared" si="5"/>
        <v>4232.2000000000044</v>
      </c>
    </row>
    <row r="193" spans="1:6" x14ac:dyDescent="0.3">
      <c r="A193">
        <v>192</v>
      </c>
      <c r="B193" s="1">
        <v>43028</v>
      </c>
      <c r="C193">
        <v>10300</v>
      </c>
      <c r="D193">
        <v>0</v>
      </c>
      <c r="E193">
        <f t="shared" si="4"/>
        <v>-13751.412</v>
      </c>
      <c r="F193">
        <f t="shared" si="5"/>
        <v>13751.412</v>
      </c>
    </row>
    <row r="194" spans="1:6" x14ac:dyDescent="0.3">
      <c r="A194">
        <v>193</v>
      </c>
      <c r="B194" s="1">
        <v>43029</v>
      </c>
      <c r="C194">
        <v>7900</v>
      </c>
      <c r="D194">
        <v>0</v>
      </c>
      <c r="E194">
        <f t="shared" si="4"/>
        <v>-19923.108</v>
      </c>
      <c r="F194">
        <f t="shared" si="5"/>
        <v>19923.108</v>
      </c>
    </row>
    <row r="195" spans="1:6" x14ac:dyDescent="0.3">
      <c r="A195">
        <v>194</v>
      </c>
      <c r="B195" s="1">
        <v>43030</v>
      </c>
      <c r="C195">
        <v>7400</v>
      </c>
      <c r="D195">
        <v>0</v>
      </c>
      <c r="E195">
        <f t="shared" ref="E195:E258" si="6">((0.0000002)*(C195^2))+(2.5679*C195)-40222</f>
        <v>-21208.588</v>
      </c>
      <c r="F195">
        <f t="shared" ref="F195:F258" si="7">D195-E195</f>
        <v>21208.588</v>
      </c>
    </row>
    <row r="196" spans="1:6" x14ac:dyDescent="0.3">
      <c r="A196">
        <v>195</v>
      </c>
      <c r="B196" s="1">
        <v>43031</v>
      </c>
      <c r="C196">
        <v>9200</v>
      </c>
      <c r="D196">
        <v>0</v>
      </c>
      <c r="E196">
        <f t="shared" si="6"/>
        <v>-16580.392</v>
      </c>
      <c r="F196">
        <f t="shared" si="7"/>
        <v>16580.392</v>
      </c>
    </row>
    <row r="197" spans="1:6" x14ac:dyDescent="0.3">
      <c r="A197">
        <v>196</v>
      </c>
      <c r="B197" s="1">
        <v>43032</v>
      </c>
      <c r="C197">
        <v>12800</v>
      </c>
      <c r="D197">
        <v>0</v>
      </c>
      <c r="E197">
        <f t="shared" si="6"/>
        <v>-7320.1120000000083</v>
      </c>
      <c r="F197">
        <f t="shared" si="7"/>
        <v>7320.1120000000083</v>
      </c>
    </row>
    <row r="198" spans="1:6" x14ac:dyDescent="0.3">
      <c r="A198">
        <v>197</v>
      </c>
      <c r="B198" s="1">
        <v>43033</v>
      </c>
      <c r="C198">
        <v>10400</v>
      </c>
      <c r="D198">
        <v>0</v>
      </c>
      <c r="E198">
        <f t="shared" si="6"/>
        <v>-13494.207999999999</v>
      </c>
      <c r="F198">
        <f t="shared" si="7"/>
        <v>13494.207999999999</v>
      </c>
    </row>
    <row r="199" spans="1:6" x14ac:dyDescent="0.3">
      <c r="A199">
        <v>198</v>
      </c>
      <c r="B199" s="1">
        <v>43034</v>
      </c>
      <c r="C199">
        <v>87200</v>
      </c>
      <c r="D199">
        <v>37724.934068770002</v>
      </c>
      <c r="E199">
        <f t="shared" si="6"/>
        <v>185219.64799999999</v>
      </c>
      <c r="F199">
        <f t="shared" si="7"/>
        <v>-147494.71393122998</v>
      </c>
    </row>
    <row r="200" spans="1:6" x14ac:dyDescent="0.3">
      <c r="A200">
        <v>199</v>
      </c>
      <c r="B200" s="1">
        <v>43035</v>
      </c>
      <c r="C200">
        <v>241600</v>
      </c>
      <c r="D200">
        <v>40304.899513331198</v>
      </c>
      <c r="E200">
        <f t="shared" si="6"/>
        <v>591856.75199999998</v>
      </c>
      <c r="F200">
        <f t="shared" si="7"/>
        <v>-551551.85248666874</v>
      </c>
    </row>
    <row r="201" spans="1:6" x14ac:dyDescent="0.3">
      <c r="A201">
        <v>200</v>
      </c>
      <c r="B201" s="1">
        <v>43036</v>
      </c>
      <c r="C201">
        <v>123200</v>
      </c>
      <c r="D201">
        <v>0</v>
      </c>
      <c r="E201">
        <f t="shared" si="6"/>
        <v>279178.92799999996</v>
      </c>
      <c r="F201">
        <f t="shared" si="7"/>
        <v>-279178.92799999996</v>
      </c>
    </row>
    <row r="202" spans="1:6" x14ac:dyDescent="0.3">
      <c r="A202">
        <v>201</v>
      </c>
      <c r="B202" s="1">
        <v>43037</v>
      </c>
      <c r="C202">
        <v>91300</v>
      </c>
      <c r="D202">
        <v>0</v>
      </c>
      <c r="E202">
        <f t="shared" si="6"/>
        <v>195894.408</v>
      </c>
      <c r="F202">
        <f t="shared" si="7"/>
        <v>-195894.408</v>
      </c>
    </row>
    <row r="203" spans="1:6" x14ac:dyDescent="0.3">
      <c r="A203">
        <v>202</v>
      </c>
      <c r="B203" s="1">
        <v>43038</v>
      </c>
      <c r="C203">
        <v>502400</v>
      </c>
      <c r="D203">
        <v>389884.96734966501</v>
      </c>
      <c r="E203">
        <f t="shared" si="6"/>
        <v>1300372.112</v>
      </c>
      <c r="F203">
        <f t="shared" si="7"/>
        <v>-910487.14465033496</v>
      </c>
    </row>
    <row r="204" spans="1:6" x14ac:dyDescent="0.3">
      <c r="A204">
        <v>203</v>
      </c>
      <c r="B204" s="1">
        <v>43039</v>
      </c>
      <c r="C204">
        <v>219800</v>
      </c>
      <c r="D204">
        <v>31441.11988668</v>
      </c>
      <c r="E204">
        <f t="shared" si="6"/>
        <v>533864.82799999998</v>
      </c>
      <c r="F204">
        <f t="shared" si="7"/>
        <v>-502423.70811332</v>
      </c>
    </row>
    <row r="205" spans="1:6" x14ac:dyDescent="0.3">
      <c r="A205">
        <v>204</v>
      </c>
      <c r="B205" s="1">
        <v>43040</v>
      </c>
      <c r="C205">
        <v>126800</v>
      </c>
      <c r="D205">
        <v>937.08015032599997</v>
      </c>
      <c r="E205">
        <f t="shared" si="6"/>
        <v>288603.36799999996</v>
      </c>
      <c r="F205">
        <f t="shared" si="7"/>
        <v>-287666.28784967394</v>
      </c>
    </row>
    <row r="206" spans="1:6" x14ac:dyDescent="0.3">
      <c r="A206">
        <v>205</v>
      </c>
      <c r="B206" s="1">
        <v>43041</v>
      </c>
      <c r="C206">
        <v>143100</v>
      </c>
      <c r="D206">
        <v>17621.254940478</v>
      </c>
      <c r="E206">
        <f t="shared" si="6"/>
        <v>331340.01199999999</v>
      </c>
      <c r="F206">
        <f t="shared" si="7"/>
        <v>-313718.75705952197</v>
      </c>
    </row>
    <row r="207" spans="1:6" x14ac:dyDescent="0.3">
      <c r="A207">
        <v>206</v>
      </c>
      <c r="B207" s="1">
        <v>43042</v>
      </c>
      <c r="C207">
        <v>1030800</v>
      </c>
      <c r="D207">
        <v>1737814.8478469001</v>
      </c>
      <c r="E207">
        <f t="shared" si="6"/>
        <v>2819279.048</v>
      </c>
      <c r="F207">
        <f t="shared" si="7"/>
        <v>-1081464.2001530998</v>
      </c>
    </row>
    <row r="208" spans="1:6" x14ac:dyDescent="0.3">
      <c r="A208">
        <v>207</v>
      </c>
      <c r="B208" s="1">
        <v>43043</v>
      </c>
      <c r="C208">
        <v>477400</v>
      </c>
      <c r="D208">
        <v>526789.49305199995</v>
      </c>
      <c r="E208">
        <f t="shared" si="6"/>
        <v>1231275.612</v>
      </c>
      <c r="F208">
        <f t="shared" si="7"/>
        <v>-704486.11894800002</v>
      </c>
    </row>
    <row r="209" spans="1:6" x14ac:dyDescent="0.3">
      <c r="A209">
        <v>208</v>
      </c>
      <c r="B209" s="1">
        <v>43044</v>
      </c>
      <c r="C209">
        <v>294100</v>
      </c>
      <c r="D209">
        <v>264819.87484300003</v>
      </c>
      <c r="E209">
        <f t="shared" si="6"/>
        <v>732296.35199999996</v>
      </c>
      <c r="F209">
        <f t="shared" si="7"/>
        <v>-467476.47715699993</v>
      </c>
    </row>
    <row r="210" spans="1:6" x14ac:dyDescent="0.3">
      <c r="A210">
        <v>209</v>
      </c>
      <c r="B210" s="1">
        <v>43045</v>
      </c>
      <c r="C210">
        <v>674400</v>
      </c>
      <c r="D210">
        <v>1279441.2821480001</v>
      </c>
      <c r="E210">
        <f t="shared" si="6"/>
        <v>1782532.8319999999</v>
      </c>
      <c r="F210">
        <f t="shared" si="7"/>
        <v>-503091.54985199985</v>
      </c>
    </row>
    <row r="211" spans="1:6" x14ac:dyDescent="0.3">
      <c r="A211">
        <v>210</v>
      </c>
      <c r="B211" s="1">
        <v>43046</v>
      </c>
      <c r="C211">
        <v>400800</v>
      </c>
      <c r="D211">
        <v>613730.78957000002</v>
      </c>
      <c r="E211">
        <f t="shared" si="6"/>
        <v>1021120.4479999999</v>
      </c>
      <c r="F211">
        <f t="shared" si="7"/>
        <v>-407389.65842999984</v>
      </c>
    </row>
    <row r="212" spans="1:6" x14ac:dyDescent="0.3">
      <c r="A212">
        <v>211</v>
      </c>
      <c r="B212" s="1">
        <v>43047</v>
      </c>
      <c r="C212">
        <v>237100</v>
      </c>
      <c r="D212">
        <v>284089.60512000002</v>
      </c>
      <c r="E212">
        <f t="shared" si="6"/>
        <v>579870.37199999997</v>
      </c>
      <c r="F212">
        <f t="shared" si="7"/>
        <v>-295780.76687999995</v>
      </c>
    </row>
    <row r="213" spans="1:6" x14ac:dyDescent="0.3">
      <c r="A213">
        <v>212</v>
      </c>
      <c r="B213" s="1">
        <v>43048</v>
      </c>
      <c r="C213">
        <v>182600</v>
      </c>
      <c r="D213">
        <v>201041.309568</v>
      </c>
      <c r="E213">
        <f t="shared" si="6"/>
        <v>435345.092</v>
      </c>
      <c r="F213">
        <f t="shared" si="7"/>
        <v>-234303.78243200001</v>
      </c>
    </row>
    <row r="214" spans="1:6" x14ac:dyDescent="0.3">
      <c r="A214">
        <v>213</v>
      </c>
      <c r="B214" s="1">
        <v>43049</v>
      </c>
      <c r="C214">
        <v>130900</v>
      </c>
      <c r="D214">
        <v>112770.98795569999</v>
      </c>
      <c r="E214">
        <f t="shared" si="6"/>
        <v>299343.07199999999</v>
      </c>
      <c r="F214">
        <f t="shared" si="7"/>
        <v>-186572.08404429999</v>
      </c>
    </row>
    <row r="215" spans="1:6" x14ac:dyDescent="0.3">
      <c r="A215">
        <v>214</v>
      </c>
      <c r="B215" s="1">
        <v>43050</v>
      </c>
      <c r="C215">
        <v>97200</v>
      </c>
      <c r="D215">
        <v>60642.397551299997</v>
      </c>
      <c r="E215">
        <f t="shared" si="6"/>
        <v>211267.44799999997</v>
      </c>
      <c r="F215">
        <f t="shared" si="7"/>
        <v>-150625.05044869997</v>
      </c>
    </row>
    <row r="216" spans="1:6" x14ac:dyDescent="0.3">
      <c r="A216">
        <v>215</v>
      </c>
      <c r="B216" s="1">
        <v>43051</v>
      </c>
      <c r="C216">
        <v>85300</v>
      </c>
      <c r="D216">
        <v>56028.4682177</v>
      </c>
      <c r="E216">
        <f t="shared" si="6"/>
        <v>180275.08799999999</v>
      </c>
      <c r="F216">
        <f t="shared" si="7"/>
        <v>-124246.6197823</v>
      </c>
    </row>
    <row r="217" spans="1:6" x14ac:dyDescent="0.3">
      <c r="A217">
        <v>216</v>
      </c>
      <c r="B217" s="1">
        <v>43052</v>
      </c>
      <c r="C217">
        <v>72000</v>
      </c>
      <c r="D217">
        <v>42175.029953700003</v>
      </c>
      <c r="E217">
        <f t="shared" si="6"/>
        <v>145703.59999999998</v>
      </c>
      <c r="F217">
        <f t="shared" si="7"/>
        <v>-103528.57004629998</v>
      </c>
    </row>
    <row r="218" spans="1:6" x14ac:dyDescent="0.3">
      <c r="A218">
        <v>217</v>
      </c>
      <c r="B218" s="1">
        <v>43053</v>
      </c>
      <c r="C218">
        <v>61000</v>
      </c>
      <c r="D218">
        <v>34364.345736700001</v>
      </c>
      <c r="E218">
        <f t="shared" si="6"/>
        <v>117164.1</v>
      </c>
      <c r="F218">
        <f t="shared" si="7"/>
        <v>-82799.754263300012</v>
      </c>
    </row>
    <row r="219" spans="1:6" x14ac:dyDescent="0.3">
      <c r="A219">
        <v>218</v>
      </c>
      <c r="B219" s="1">
        <v>43054</v>
      </c>
      <c r="C219">
        <v>57900</v>
      </c>
      <c r="D219">
        <v>36163.0310666</v>
      </c>
      <c r="E219">
        <f t="shared" si="6"/>
        <v>109129.89199999999</v>
      </c>
      <c r="F219">
        <f t="shared" si="7"/>
        <v>-72966.860933399992</v>
      </c>
    </row>
    <row r="220" spans="1:6" x14ac:dyDescent="0.3">
      <c r="A220">
        <v>219</v>
      </c>
      <c r="B220" s="1">
        <v>43055</v>
      </c>
      <c r="C220">
        <v>64000</v>
      </c>
      <c r="D220">
        <v>57319.639421100001</v>
      </c>
      <c r="E220">
        <f t="shared" si="6"/>
        <v>124942.79999999999</v>
      </c>
      <c r="F220">
        <f t="shared" si="7"/>
        <v>-67623.160578899988</v>
      </c>
    </row>
    <row r="221" spans="1:6" x14ac:dyDescent="0.3">
      <c r="A221">
        <v>220</v>
      </c>
      <c r="B221" s="1">
        <v>43056</v>
      </c>
      <c r="C221">
        <v>43800</v>
      </c>
      <c r="D221">
        <v>22346.9339674</v>
      </c>
      <c r="E221">
        <f t="shared" si="6"/>
        <v>72635.707999999984</v>
      </c>
      <c r="F221">
        <f t="shared" si="7"/>
        <v>-50288.774032599984</v>
      </c>
    </row>
    <row r="222" spans="1:6" x14ac:dyDescent="0.3">
      <c r="A222">
        <v>221</v>
      </c>
      <c r="B222" s="1">
        <v>43057</v>
      </c>
      <c r="C222">
        <v>52200</v>
      </c>
      <c r="D222">
        <v>39260.329371400003</v>
      </c>
      <c r="E222">
        <f t="shared" si="6"/>
        <v>94367.347999999998</v>
      </c>
      <c r="F222">
        <f t="shared" si="7"/>
        <v>-55107.018628599995</v>
      </c>
    </row>
    <row r="223" spans="1:6" x14ac:dyDescent="0.3">
      <c r="A223">
        <v>222</v>
      </c>
      <c r="B223" s="1">
        <v>43058</v>
      </c>
      <c r="C223">
        <v>124700</v>
      </c>
      <c r="D223">
        <v>167928.75686769999</v>
      </c>
      <c r="E223">
        <f t="shared" si="6"/>
        <v>283105.14799999999</v>
      </c>
      <c r="F223">
        <f t="shared" si="7"/>
        <v>-115176.39113229999</v>
      </c>
    </row>
    <row r="224" spans="1:6" x14ac:dyDescent="0.3">
      <c r="A224">
        <v>223</v>
      </c>
      <c r="B224" s="1">
        <v>43059</v>
      </c>
      <c r="C224">
        <v>127200</v>
      </c>
      <c r="D224">
        <v>91024.243097300001</v>
      </c>
      <c r="E224">
        <f t="shared" si="6"/>
        <v>289650.848</v>
      </c>
      <c r="F224">
        <f t="shared" si="7"/>
        <v>-198626.6049027</v>
      </c>
    </row>
    <row r="225" spans="1:6" x14ac:dyDescent="0.3">
      <c r="A225">
        <v>224</v>
      </c>
      <c r="B225" s="1">
        <v>43060</v>
      </c>
      <c r="C225">
        <v>106500</v>
      </c>
      <c r="D225">
        <v>77931.513585299996</v>
      </c>
      <c r="E225">
        <f t="shared" si="6"/>
        <v>235527.8</v>
      </c>
      <c r="F225">
        <f t="shared" si="7"/>
        <v>-157596.28641469998</v>
      </c>
    </row>
    <row r="226" spans="1:6" x14ac:dyDescent="0.3">
      <c r="A226">
        <v>225</v>
      </c>
      <c r="B226" s="1">
        <v>43061</v>
      </c>
      <c r="C226">
        <v>86800</v>
      </c>
      <c r="D226">
        <v>70232.9054111</v>
      </c>
      <c r="E226">
        <f t="shared" si="6"/>
        <v>184178.568</v>
      </c>
      <c r="F226">
        <f t="shared" si="7"/>
        <v>-113945.6625889</v>
      </c>
    </row>
    <row r="227" spans="1:6" x14ac:dyDescent="0.3">
      <c r="A227">
        <v>226</v>
      </c>
      <c r="B227" s="1">
        <v>43062</v>
      </c>
      <c r="C227">
        <v>81700</v>
      </c>
      <c r="D227">
        <v>62471.992525200003</v>
      </c>
      <c r="E227">
        <f t="shared" si="6"/>
        <v>170910.408</v>
      </c>
      <c r="F227">
        <f t="shared" si="7"/>
        <v>-108438.41547479999</v>
      </c>
    </row>
    <row r="228" spans="1:6" x14ac:dyDescent="0.3">
      <c r="A228">
        <v>227</v>
      </c>
      <c r="B228" s="1">
        <v>43063</v>
      </c>
      <c r="C228">
        <v>76900</v>
      </c>
      <c r="D228">
        <v>65229.627176499998</v>
      </c>
      <c r="E228">
        <f t="shared" si="6"/>
        <v>158432.23199999999</v>
      </c>
      <c r="F228">
        <f t="shared" si="7"/>
        <v>-93202.604823499991</v>
      </c>
    </row>
    <row r="229" spans="1:6" x14ac:dyDescent="0.3">
      <c r="A229">
        <v>228</v>
      </c>
      <c r="B229" s="1">
        <v>43064</v>
      </c>
      <c r="C229">
        <v>72800</v>
      </c>
      <c r="D229">
        <v>66265.675001199997</v>
      </c>
      <c r="E229">
        <f t="shared" si="6"/>
        <v>147781.08799999999</v>
      </c>
      <c r="F229">
        <f t="shared" si="7"/>
        <v>-81515.412998799991</v>
      </c>
    </row>
    <row r="230" spans="1:6" x14ac:dyDescent="0.3">
      <c r="A230">
        <v>229</v>
      </c>
      <c r="B230" s="1">
        <v>43065</v>
      </c>
      <c r="C230">
        <v>136700</v>
      </c>
      <c r="D230">
        <v>181555.8408112</v>
      </c>
      <c r="E230">
        <f t="shared" si="6"/>
        <v>314547.30800000002</v>
      </c>
      <c r="F230">
        <f t="shared" si="7"/>
        <v>-132991.46718880002</v>
      </c>
    </row>
    <row r="231" spans="1:6" x14ac:dyDescent="0.3">
      <c r="A231">
        <v>230</v>
      </c>
      <c r="B231" s="1">
        <v>43066</v>
      </c>
      <c r="C231">
        <v>128700</v>
      </c>
      <c r="D231">
        <v>124292.5604458</v>
      </c>
      <c r="E231">
        <f t="shared" si="6"/>
        <v>293579.46799999999</v>
      </c>
      <c r="F231">
        <f t="shared" si="7"/>
        <v>-169286.90755419998</v>
      </c>
    </row>
    <row r="232" spans="1:6" x14ac:dyDescent="0.3">
      <c r="A232">
        <v>231</v>
      </c>
      <c r="B232" s="1">
        <v>43067</v>
      </c>
      <c r="C232">
        <v>107900</v>
      </c>
      <c r="D232">
        <v>94630.772201800006</v>
      </c>
      <c r="E232">
        <f t="shared" si="6"/>
        <v>239182.89199999999</v>
      </c>
      <c r="F232">
        <f t="shared" si="7"/>
        <v>-144552.11979819997</v>
      </c>
    </row>
    <row r="233" spans="1:6" x14ac:dyDescent="0.3">
      <c r="A233">
        <v>232</v>
      </c>
      <c r="B233" s="1">
        <v>43068</v>
      </c>
      <c r="C233">
        <v>91800</v>
      </c>
      <c r="D233">
        <v>109241.64287520001</v>
      </c>
      <c r="E233">
        <f t="shared" si="6"/>
        <v>197196.66799999998</v>
      </c>
      <c r="F233">
        <f t="shared" si="7"/>
        <v>-87955.025124799969</v>
      </c>
    </row>
    <row r="234" spans="1:6" x14ac:dyDescent="0.3">
      <c r="A234">
        <v>233</v>
      </c>
      <c r="B234" s="1">
        <v>43069</v>
      </c>
      <c r="C234">
        <v>87500</v>
      </c>
      <c r="D234">
        <v>97612.607693500002</v>
      </c>
      <c r="E234">
        <f t="shared" si="6"/>
        <v>186000.5</v>
      </c>
      <c r="F234">
        <f t="shared" si="7"/>
        <v>-88387.892306499998</v>
      </c>
    </row>
    <row r="235" spans="1:6" x14ac:dyDescent="0.3">
      <c r="A235">
        <v>234</v>
      </c>
      <c r="B235" s="1">
        <v>43070</v>
      </c>
      <c r="C235">
        <v>70400.007500000007</v>
      </c>
      <c r="D235">
        <v>89268.597465700004</v>
      </c>
      <c r="E235">
        <f t="shared" si="6"/>
        <v>141549.41147045002</v>
      </c>
      <c r="F235">
        <f t="shared" si="7"/>
        <v>-52280.81400475002</v>
      </c>
    </row>
    <row r="236" spans="1:6" x14ac:dyDescent="0.3">
      <c r="A236">
        <v>235</v>
      </c>
      <c r="B236" s="1">
        <v>43071</v>
      </c>
      <c r="C236">
        <v>64500.009599999998</v>
      </c>
      <c r="D236">
        <v>81656.557619700005</v>
      </c>
      <c r="E236">
        <f t="shared" si="6"/>
        <v>126239.62489952001</v>
      </c>
      <c r="F236">
        <f t="shared" si="7"/>
        <v>-44583.06727982001</v>
      </c>
    </row>
    <row r="237" spans="1:6" x14ac:dyDescent="0.3">
      <c r="A237">
        <v>236</v>
      </c>
      <c r="B237" s="1">
        <v>43072</v>
      </c>
      <c r="C237">
        <v>60500.009299999998</v>
      </c>
      <c r="D237">
        <v>77182.851173500007</v>
      </c>
      <c r="E237">
        <f t="shared" si="6"/>
        <v>115868.02410653001</v>
      </c>
      <c r="F237">
        <f t="shared" si="7"/>
        <v>-38685.17293303</v>
      </c>
    </row>
    <row r="238" spans="1:6" x14ac:dyDescent="0.3">
      <c r="A238">
        <v>237</v>
      </c>
      <c r="B238" s="1">
        <v>43073</v>
      </c>
      <c r="C238">
        <v>52400.004399999998</v>
      </c>
      <c r="D238">
        <v>58299.140884400003</v>
      </c>
      <c r="E238">
        <f t="shared" si="6"/>
        <v>94885.123390983994</v>
      </c>
      <c r="F238">
        <f t="shared" si="7"/>
        <v>-36585.98250658399</v>
      </c>
    </row>
    <row r="239" spans="1:6" x14ac:dyDescent="0.3">
      <c r="A239">
        <v>238</v>
      </c>
      <c r="B239" s="1">
        <v>43074</v>
      </c>
      <c r="C239">
        <v>65500.008600000001</v>
      </c>
      <c r="D239">
        <v>93315.703748200001</v>
      </c>
      <c r="E239">
        <f t="shared" si="6"/>
        <v>128833.52230926001</v>
      </c>
      <c r="F239">
        <f t="shared" si="7"/>
        <v>-35517.818561060005</v>
      </c>
    </row>
    <row r="240" spans="1:6" x14ac:dyDescent="0.3">
      <c r="A240">
        <v>239</v>
      </c>
      <c r="B240" s="1">
        <v>43075</v>
      </c>
      <c r="C240">
        <v>124300.00900000001</v>
      </c>
      <c r="D240">
        <v>166914.529132</v>
      </c>
      <c r="E240">
        <f t="shared" si="6"/>
        <v>282058.09155858</v>
      </c>
      <c r="F240">
        <f t="shared" si="7"/>
        <v>-115143.56242658</v>
      </c>
    </row>
    <row r="241" spans="1:6" x14ac:dyDescent="0.3">
      <c r="A241">
        <v>240</v>
      </c>
      <c r="B241" s="1">
        <v>43076</v>
      </c>
      <c r="C241">
        <v>112400.0096</v>
      </c>
      <c r="D241">
        <v>119048.09236900001</v>
      </c>
      <c r="E241">
        <f t="shared" si="6"/>
        <v>250936.73708345601</v>
      </c>
      <c r="F241">
        <f t="shared" si="7"/>
        <v>-131888.64471445599</v>
      </c>
    </row>
    <row r="242" spans="1:6" x14ac:dyDescent="0.3">
      <c r="A242">
        <v>241</v>
      </c>
      <c r="B242" s="1">
        <v>43077</v>
      </c>
      <c r="C242">
        <v>92500.009600000005</v>
      </c>
      <c r="D242">
        <v>84640.918089900006</v>
      </c>
      <c r="E242">
        <f t="shared" si="6"/>
        <v>199020.02500704004</v>
      </c>
      <c r="F242">
        <f t="shared" si="7"/>
        <v>-114379.10691714003</v>
      </c>
    </row>
    <row r="243" spans="1:6" x14ac:dyDescent="0.3">
      <c r="A243">
        <v>242</v>
      </c>
      <c r="B243" s="1">
        <v>43078</v>
      </c>
      <c r="C243">
        <v>82000.0052</v>
      </c>
      <c r="D243">
        <v>67771.337950600006</v>
      </c>
      <c r="E243">
        <f t="shared" si="6"/>
        <v>171690.61352364</v>
      </c>
      <c r="F243">
        <f t="shared" si="7"/>
        <v>-103919.27557303999</v>
      </c>
    </row>
    <row r="244" spans="1:6" x14ac:dyDescent="0.3">
      <c r="A244">
        <v>243</v>
      </c>
      <c r="B244" s="1">
        <v>43079</v>
      </c>
      <c r="C244">
        <v>73400.005499999999</v>
      </c>
      <c r="D244">
        <v>59650.889920399997</v>
      </c>
      <c r="E244">
        <f t="shared" si="6"/>
        <v>149339.38628492999</v>
      </c>
      <c r="F244">
        <f t="shared" si="7"/>
        <v>-89688.496364530001</v>
      </c>
    </row>
    <row r="245" spans="1:6" x14ac:dyDescent="0.3">
      <c r="A245">
        <v>244</v>
      </c>
      <c r="B245" s="1">
        <v>43080</v>
      </c>
      <c r="C245">
        <v>56900.0075</v>
      </c>
      <c r="D245">
        <v>28534.492559300001</v>
      </c>
      <c r="E245">
        <f t="shared" si="6"/>
        <v>106539.05142995002</v>
      </c>
      <c r="F245">
        <f t="shared" si="7"/>
        <v>-78004.558870650013</v>
      </c>
    </row>
    <row r="246" spans="1:6" x14ac:dyDescent="0.3">
      <c r="A246">
        <v>245</v>
      </c>
      <c r="B246" s="1">
        <v>43081</v>
      </c>
      <c r="C246">
        <v>67100.007599999997</v>
      </c>
      <c r="D246">
        <v>52779.561347700001</v>
      </c>
      <c r="E246">
        <f t="shared" si="6"/>
        <v>132984.59172002401</v>
      </c>
      <c r="F246">
        <f t="shared" si="7"/>
        <v>-80205.030372324007</v>
      </c>
    </row>
    <row r="247" spans="1:6" x14ac:dyDescent="0.3">
      <c r="A247">
        <v>246</v>
      </c>
      <c r="B247" s="1">
        <v>43082</v>
      </c>
      <c r="C247">
        <v>56900.006600000001</v>
      </c>
      <c r="D247">
        <v>40998.152865199998</v>
      </c>
      <c r="E247">
        <f t="shared" si="6"/>
        <v>106539.04909835602</v>
      </c>
      <c r="F247">
        <f t="shared" si="7"/>
        <v>-65540.896233156018</v>
      </c>
    </row>
    <row r="248" spans="1:6" x14ac:dyDescent="0.3">
      <c r="A248">
        <v>247</v>
      </c>
      <c r="B248" s="1">
        <v>43083</v>
      </c>
      <c r="C248">
        <v>39400</v>
      </c>
      <c r="D248">
        <v>12067.373527379999</v>
      </c>
      <c r="E248">
        <f t="shared" si="6"/>
        <v>61263.731999999989</v>
      </c>
      <c r="F248">
        <f t="shared" si="7"/>
        <v>-49196.358472619992</v>
      </c>
    </row>
    <row r="249" spans="1:6" x14ac:dyDescent="0.3">
      <c r="A249">
        <v>248</v>
      </c>
      <c r="B249" s="1">
        <v>43084</v>
      </c>
      <c r="C249">
        <v>36400</v>
      </c>
      <c r="D249">
        <v>5807.974391965</v>
      </c>
      <c r="E249">
        <f t="shared" si="6"/>
        <v>53514.551999999996</v>
      </c>
      <c r="F249">
        <f t="shared" si="7"/>
        <v>-47706.577608034997</v>
      </c>
    </row>
    <row r="250" spans="1:6" x14ac:dyDescent="0.3">
      <c r="A250">
        <v>249</v>
      </c>
      <c r="B250" s="1">
        <v>43085</v>
      </c>
      <c r="C250">
        <v>34100</v>
      </c>
      <c r="D250">
        <v>10325.648465777</v>
      </c>
      <c r="E250">
        <f t="shared" si="6"/>
        <v>47575.952000000005</v>
      </c>
      <c r="F250">
        <f t="shared" si="7"/>
        <v>-37250.303534223007</v>
      </c>
    </row>
    <row r="251" spans="1:6" x14ac:dyDescent="0.3">
      <c r="A251">
        <v>250</v>
      </c>
      <c r="B251" s="1">
        <v>43086</v>
      </c>
      <c r="C251">
        <v>23900</v>
      </c>
      <c r="D251">
        <v>0</v>
      </c>
      <c r="E251">
        <f t="shared" si="6"/>
        <v>21265.051999999996</v>
      </c>
      <c r="F251">
        <f t="shared" si="7"/>
        <v>-21265.051999999996</v>
      </c>
    </row>
    <row r="252" spans="1:6" x14ac:dyDescent="0.3">
      <c r="A252">
        <v>251</v>
      </c>
      <c r="B252" s="1">
        <v>43087</v>
      </c>
      <c r="C252">
        <v>34200</v>
      </c>
      <c r="D252">
        <v>9044.2698105529998</v>
      </c>
      <c r="E252">
        <f t="shared" si="6"/>
        <v>47834.107999999993</v>
      </c>
      <c r="F252">
        <f t="shared" si="7"/>
        <v>-38789.838189446993</v>
      </c>
    </row>
    <row r="253" spans="1:6" x14ac:dyDescent="0.3">
      <c r="A253">
        <v>252</v>
      </c>
      <c r="B253" s="1">
        <v>43088</v>
      </c>
      <c r="C253">
        <v>43600.002099999998</v>
      </c>
      <c r="D253">
        <v>36024.431950999999</v>
      </c>
      <c r="E253">
        <f t="shared" si="6"/>
        <v>72118.637429213981</v>
      </c>
      <c r="F253">
        <f t="shared" si="7"/>
        <v>-36094.205478213982</v>
      </c>
    </row>
    <row r="254" spans="1:6" x14ac:dyDescent="0.3">
      <c r="A254">
        <v>253</v>
      </c>
      <c r="B254" s="1">
        <v>43089</v>
      </c>
      <c r="C254">
        <v>46900.002800000002</v>
      </c>
      <c r="D254">
        <v>56873.531155999997</v>
      </c>
      <c r="E254">
        <f t="shared" si="6"/>
        <v>80652.43924264799</v>
      </c>
      <c r="F254">
        <f t="shared" si="7"/>
        <v>-23778.908086647993</v>
      </c>
    </row>
    <row r="255" spans="1:6" x14ac:dyDescent="0.3">
      <c r="A255">
        <v>254</v>
      </c>
      <c r="B255" s="1">
        <v>43090</v>
      </c>
      <c r="C255">
        <v>30700</v>
      </c>
      <c r="D255">
        <v>12933.729086920001</v>
      </c>
      <c r="E255">
        <f t="shared" si="6"/>
        <v>38801.028000000006</v>
      </c>
      <c r="F255">
        <f t="shared" si="7"/>
        <v>-25867.298913080005</v>
      </c>
    </row>
    <row r="256" spans="1:6" x14ac:dyDescent="0.3">
      <c r="A256">
        <v>255</v>
      </c>
      <c r="B256" s="1">
        <v>43091</v>
      </c>
      <c r="C256">
        <v>30400</v>
      </c>
      <c r="D256">
        <v>9628.77773548</v>
      </c>
      <c r="E256">
        <f t="shared" si="6"/>
        <v>38026.991999999984</v>
      </c>
      <c r="F256">
        <f t="shared" si="7"/>
        <v>-28398.214264519986</v>
      </c>
    </row>
    <row r="257" spans="1:6" x14ac:dyDescent="0.3">
      <c r="A257">
        <v>256</v>
      </c>
      <c r="B257" s="1">
        <v>43092</v>
      </c>
      <c r="C257">
        <v>39700.000099999997</v>
      </c>
      <c r="D257">
        <v>33132.532336900003</v>
      </c>
      <c r="E257">
        <f t="shared" si="6"/>
        <v>62038.848258377984</v>
      </c>
      <c r="F257">
        <f t="shared" si="7"/>
        <v>-28906.315921477981</v>
      </c>
    </row>
    <row r="258" spans="1:6" x14ac:dyDescent="0.3">
      <c r="A258">
        <v>257</v>
      </c>
      <c r="B258" s="1">
        <v>43093</v>
      </c>
      <c r="C258">
        <v>27000</v>
      </c>
      <c r="D258">
        <v>10047.473578319999</v>
      </c>
      <c r="E258">
        <f t="shared" si="6"/>
        <v>29257.100000000006</v>
      </c>
      <c r="F258">
        <f t="shared" si="7"/>
        <v>-19209.626421680005</v>
      </c>
    </row>
    <row r="259" spans="1:6" x14ac:dyDescent="0.3">
      <c r="A259">
        <v>258</v>
      </c>
      <c r="B259" s="1">
        <v>43094</v>
      </c>
      <c r="C259">
        <v>39500</v>
      </c>
      <c r="D259">
        <v>40283.032384799997</v>
      </c>
      <c r="E259">
        <f t="shared" ref="E259:E276" si="8">((0.0000002)*(C259^2))+(2.5679*C259)-40222</f>
        <v>61522.099999999991</v>
      </c>
      <c r="F259">
        <f t="shared" ref="F259:F322" si="9">D259-E259</f>
        <v>-21239.067615199994</v>
      </c>
    </row>
    <row r="260" spans="1:6" x14ac:dyDescent="0.3">
      <c r="A260">
        <v>259</v>
      </c>
      <c r="B260" s="1">
        <v>43095</v>
      </c>
      <c r="C260">
        <v>21300</v>
      </c>
      <c r="D260">
        <v>3655.6194626309998</v>
      </c>
      <c r="E260">
        <f t="shared" si="8"/>
        <v>14565.007999999994</v>
      </c>
      <c r="F260">
        <f t="shared" si="9"/>
        <v>-10909.388537368995</v>
      </c>
    </row>
    <row r="261" spans="1:6" x14ac:dyDescent="0.3">
      <c r="A261">
        <v>260</v>
      </c>
      <c r="B261" s="1">
        <v>43096</v>
      </c>
      <c r="C261">
        <v>18300</v>
      </c>
      <c r="D261">
        <v>0</v>
      </c>
      <c r="E261">
        <f t="shared" si="8"/>
        <v>6837.5480000000025</v>
      </c>
      <c r="F261">
        <f t="shared" si="9"/>
        <v>-6837.5480000000025</v>
      </c>
    </row>
    <row r="262" spans="1:6" x14ac:dyDescent="0.3">
      <c r="A262">
        <v>261</v>
      </c>
      <c r="B262" s="1">
        <v>43097</v>
      </c>
      <c r="C262">
        <v>18300</v>
      </c>
      <c r="D262">
        <v>0</v>
      </c>
      <c r="E262">
        <f t="shared" si="8"/>
        <v>6837.5480000000025</v>
      </c>
      <c r="F262">
        <f t="shared" si="9"/>
        <v>-6837.5480000000025</v>
      </c>
    </row>
    <row r="263" spans="1:6" x14ac:dyDescent="0.3">
      <c r="A263">
        <v>262</v>
      </c>
      <c r="B263" s="1">
        <v>43098</v>
      </c>
      <c r="C263">
        <v>22600</v>
      </c>
      <c r="D263">
        <v>1170.105780049</v>
      </c>
      <c r="E263">
        <f t="shared" si="8"/>
        <v>17914.691999999995</v>
      </c>
      <c r="F263">
        <f t="shared" si="9"/>
        <v>-16744.586219950994</v>
      </c>
    </row>
    <row r="264" spans="1:6" x14ac:dyDescent="0.3">
      <c r="A264">
        <v>263</v>
      </c>
      <c r="B264" s="1">
        <v>43099</v>
      </c>
      <c r="C264">
        <v>23500</v>
      </c>
      <c r="D264">
        <v>4484.3852861019996</v>
      </c>
      <c r="E264">
        <f t="shared" si="8"/>
        <v>20234.099999999991</v>
      </c>
      <c r="F264">
        <f t="shared" si="9"/>
        <v>-15749.714713897993</v>
      </c>
    </row>
    <row r="265" spans="1:6" x14ac:dyDescent="0.3">
      <c r="A265">
        <v>264</v>
      </c>
      <c r="B265" s="1">
        <v>43100</v>
      </c>
      <c r="C265">
        <v>13900</v>
      </c>
      <c r="D265">
        <v>56.715385552999997</v>
      </c>
      <c r="E265">
        <f t="shared" si="8"/>
        <v>-4489.5480000000025</v>
      </c>
      <c r="F265">
        <f t="shared" si="9"/>
        <v>4546.2633855530021</v>
      </c>
    </row>
    <row r="266" spans="1:6" x14ac:dyDescent="0.3">
      <c r="A266">
        <v>265</v>
      </c>
      <c r="B266" s="1">
        <v>43101</v>
      </c>
      <c r="C266">
        <v>11400</v>
      </c>
      <c r="D266">
        <v>0</v>
      </c>
      <c r="E266">
        <f t="shared" si="8"/>
        <v>-10921.948000000004</v>
      </c>
      <c r="F266">
        <f t="shared" si="9"/>
        <v>10921.948000000004</v>
      </c>
    </row>
    <row r="267" spans="1:6" x14ac:dyDescent="0.3">
      <c r="A267">
        <v>266</v>
      </c>
      <c r="B267" s="1">
        <v>43102</v>
      </c>
      <c r="C267">
        <v>12600</v>
      </c>
      <c r="D267">
        <v>0</v>
      </c>
      <c r="E267">
        <f t="shared" si="8"/>
        <v>-7834.7080000000024</v>
      </c>
      <c r="F267">
        <f t="shared" si="9"/>
        <v>7834.7080000000024</v>
      </c>
    </row>
    <row r="268" spans="1:6" x14ac:dyDescent="0.3">
      <c r="A268">
        <v>267</v>
      </c>
      <c r="B268" s="1">
        <v>43103</v>
      </c>
      <c r="C268">
        <v>10700</v>
      </c>
      <c r="D268">
        <v>0</v>
      </c>
      <c r="E268">
        <f t="shared" si="8"/>
        <v>-12722.572</v>
      </c>
      <c r="F268">
        <f t="shared" si="9"/>
        <v>12722.572</v>
      </c>
    </row>
    <row r="269" spans="1:6" x14ac:dyDescent="0.3">
      <c r="A269">
        <v>268</v>
      </c>
      <c r="B269" s="1">
        <v>43104</v>
      </c>
      <c r="C269">
        <v>14000</v>
      </c>
      <c r="D269">
        <v>1243.6425321470001</v>
      </c>
      <c r="E269">
        <f t="shared" si="8"/>
        <v>-4232.2000000000044</v>
      </c>
      <c r="F269">
        <f t="shared" si="9"/>
        <v>5475.842532147004</v>
      </c>
    </row>
    <row r="270" spans="1:6" x14ac:dyDescent="0.3">
      <c r="A270">
        <v>269</v>
      </c>
      <c r="B270" s="1">
        <v>43105</v>
      </c>
      <c r="C270">
        <v>10400</v>
      </c>
      <c r="D270">
        <v>936.67592960900004</v>
      </c>
      <c r="E270">
        <f t="shared" si="8"/>
        <v>-13494.207999999999</v>
      </c>
      <c r="F270">
        <f t="shared" si="9"/>
        <v>14430.883929608999</v>
      </c>
    </row>
    <row r="271" spans="1:6" x14ac:dyDescent="0.3">
      <c r="A271">
        <v>270</v>
      </c>
      <c r="B271" s="1">
        <v>43106</v>
      </c>
      <c r="C271">
        <v>4500</v>
      </c>
      <c r="D271">
        <v>0</v>
      </c>
      <c r="E271">
        <f t="shared" si="8"/>
        <v>-28662.400000000001</v>
      </c>
      <c r="F271">
        <f t="shared" si="9"/>
        <v>28662.400000000001</v>
      </c>
    </row>
    <row r="272" spans="1:6" x14ac:dyDescent="0.3">
      <c r="A272">
        <v>271</v>
      </c>
      <c r="B272" s="1">
        <v>43107</v>
      </c>
      <c r="C272">
        <v>1900</v>
      </c>
      <c r="D272">
        <v>0</v>
      </c>
      <c r="E272">
        <f t="shared" si="8"/>
        <v>-35342.268000000004</v>
      </c>
      <c r="F272">
        <f t="shared" si="9"/>
        <v>35342.268000000004</v>
      </c>
    </row>
    <row r="273" spans="1:6" x14ac:dyDescent="0.3">
      <c r="A273">
        <v>272</v>
      </c>
      <c r="B273" s="1">
        <v>43108</v>
      </c>
      <c r="C273">
        <v>3400</v>
      </c>
      <c r="D273">
        <v>0</v>
      </c>
      <c r="E273">
        <f t="shared" si="8"/>
        <v>-31488.828000000001</v>
      </c>
      <c r="F273">
        <f t="shared" si="9"/>
        <v>31488.828000000001</v>
      </c>
    </row>
    <row r="274" spans="1:6" x14ac:dyDescent="0.3">
      <c r="A274">
        <v>273</v>
      </c>
      <c r="B274" s="1">
        <v>43109</v>
      </c>
      <c r="C274">
        <v>1000</v>
      </c>
      <c r="D274">
        <v>0</v>
      </c>
      <c r="E274">
        <f t="shared" si="8"/>
        <v>-37653.9</v>
      </c>
      <c r="F274">
        <f t="shared" si="9"/>
        <v>37653.9</v>
      </c>
    </row>
    <row r="275" spans="1:6" x14ac:dyDescent="0.3">
      <c r="A275">
        <v>274</v>
      </c>
      <c r="B275" s="1">
        <v>43110</v>
      </c>
      <c r="C275">
        <v>1100</v>
      </c>
      <c r="D275">
        <v>0</v>
      </c>
      <c r="E275">
        <f t="shared" si="8"/>
        <v>-37397.067999999999</v>
      </c>
      <c r="F275">
        <f t="shared" si="9"/>
        <v>37397.067999999999</v>
      </c>
    </row>
    <row r="276" spans="1:6" x14ac:dyDescent="0.3">
      <c r="A276">
        <v>275</v>
      </c>
      <c r="B276" s="1">
        <v>43111</v>
      </c>
      <c r="C276">
        <v>152499.92819999999</v>
      </c>
      <c r="D276">
        <v>667858.90833235998</v>
      </c>
      <c r="E276">
        <f t="shared" si="8"/>
        <v>356033.81124498101</v>
      </c>
      <c r="F276">
        <f t="shared" si="9"/>
        <v>311825.09708737896</v>
      </c>
    </row>
    <row r="277" spans="1:6" x14ac:dyDescent="0.3">
      <c r="A277">
        <v>276</v>
      </c>
      <c r="B277" s="1">
        <v>43112</v>
      </c>
    </row>
    <row r="278" spans="1:6" x14ac:dyDescent="0.3">
      <c r="A278">
        <v>277</v>
      </c>
      <c r="B278" s="1">
        <v>43113</v>
      </c>
      <c r="C278">
        <v>626700.08900000004</v>
      </c>
      <c r="D278">
        <v>2157872.33745</v>
      </c>
      <c r="E278">
        <f t="shared" ref="E278:E322" si="10">((0.0000002)*(C278^2))+(2.963*C278)-65556</f>
        <v>1869906.9640175218</v>
      </c>
      <c r="F278">
        <f t="shared" si="9"/>
        <v>287965.37343247817</v>
      </c>
    </row>
    <row r="279" spans="1:6" x14ac:dyDescent="0.3">
      <c r="A279">
        <v>278</v>
      </c>
      <c r="B279" s="1">
        <v>43114</v>
      </c>
      <c r="C279">
        <v>209100.01610000001</v>
      </c>
      <c r="D279">
        <v>704584.02335899998</v>
      </c>
      <c r="E279">
        <f t="shared" si="10"/>
        <v>562751.91105090408</v>
      </c>
      <c r="F279">
        <f t="shared" si="9"/>
        <v>141832.11230809591</v>
      </c>
    </row>
    <row r="280" spans="1:6" x14ac:dyDescent="0.3">
      <c r="A280">
        <v>279</v>
      </c>
      <c r="B280" s="1">
        <v>43115</v>
      </c>
      <c r="C280">
        <v>155800.01149999999</v>
      </c>
      <c r="D280">
        <v>388969.415507</v>
      </c>
      <c r="E280">
        <f t="shared" si="10"/>
        <v>400934.16279118002</v>
      </c>
      <c r="F280">
        <f t="shared" si="9"/>
        <v>-11964.747284180019</v>
      </c>
    </row>
    <row r="281" spans="1:6" x14ac:dyDescent="0.3">
      <c r="A281">
        <v>280</v>
      </c>
      <c r="B281" s="1">
        <v>43116</v>
      </c>
      <c r="C281">
        <v>132100.0122</v>
      </c>
      <c r="D281">
        <v>279147.33062999998</v>
      </c>
      <c r="E281">
        <f t="shared" si="10"/>
        <v>329346.41879324801</v>
      </c>
      <c r="F281">
        <f t="shared" si="9"/>
        <v>-50199.08816324803</v>
      </c>
    </row>
    <row r="282" spans="1:6" x14ac:dyDescent="0.3">
      <c r="A282">
        <v>281</v>
      </c>
      <c r="B282" s="1">
        <v>43117</v>
      </c>
      <c r="C282">
        <v>111300.0096</v>
      </c>
      <c r="D282">
        <v>212640.59317000001</v>
      </c>
      <c r="E282">
        <f t="shared" si="10"/>
        <v>266703.46687219205</v>
      </c>
      <c r="F282">
        <f t="shared" si="9"/>
        <v>-54062.873702192039</v>
      </c>
    </row>
    <row r="283" spans="1:6" x14ac:dyDescent="0.3">
      <c r="A283">
        <v>282</v>
      </c>
      <c r="B283" s="1">
        <v>43118</v>
      </c>
      <c r="C283">
        <v>99900.009600000005</v>
      </c>
      <c r="D283">
        <v>179599.60467100001</v>
      </c>
      <c r="E283">
        <f t="shared" si="10"/>
        <v>232443.73082841601</v>
      </c>
      <c r="F283">
        <f t="shared" si="9"/>
        <v>-52844.126157416002</v>
      </c>
    </row>
    <row r="284" spans="1:6" x14ac:dyDescent="0.3">
      <c r="A284">
        <v>283</v>
      </c>
      <c r="B284" s="1">
        <v>43119</v>
      </c>
      <c r="C284">
        <v>85200.007800000007</v>
      </c>
      <c r="D284">
        <v>133436.88456999999</v>
      </c>
      <c r="E284">
        <f t="shared" si="10"/>
        <v>188343.43137722404</v>
      </c>
      <c r="F284">
        <f t="shared" si="9"/>
        <v>-54906.546807224047</v>
      </c>
    </row>
    <row r="285" spans="1:6" x14ac:dyDescent="0.3">
      <c r="A285">
        <v>284</v>
      </c>
      <c r="B285" s="1">
        <v>43120</v>
      </c>
      <c r="C285">
        <v>73200.007199999993</v>
      </c>
      <c r="D285">
        <v>121991.34286790001</v>
      </c>
      <c r="E285">
        <f t="shared" si="10"/>
        <v>152407.26954441599</v>
      </c>
      <c r="F285">
        <f t="shared" si="9"/>
        <v>-30415.926676515985</v>
      </c>
    </row>
    <row r="286" spans="1:6" x14ac:dyDescent="0.3">
      <c r="A286">
        <v>285</v>
      </c>
      <c r="B286" s="1">
        <v>43121</v>
      </c>
      <c r="C286">
        <v>55400.007299999997</v>
      </c>
      <c r="D286">
        <v>94067.317570900006</v>
      </c>
      <c r="E286">
        <f t="shared" si="10"/>
        <v>99208.053791668004</v>
      </c>
      <c r="F286">
        <f t="shared" si="9"/>
        <v>-5140.736220767998</v>
      </c>
    </row>
    <row r="287" spans="1:6" x14ac:dyDescent="0.3">
      <c r="A287">
        <v>286</v>
      </c>
      <c r="B287" s="1">
        <v>43122</v>
      </c>
      <c r="C287">
        <v>56900.007299999997</v>
      </c>
      <c r="D287">
        <v>102758.1566297</v>
      </c>
      <c r="E287">
        <f t="shared" si="10"/>
        <v>103686.24379604799</v>
      </c>
      <c r="F287">
        <f t="shared" si="9"/>
        <v>-928.08716634799202</v>
      </c>
    </row>
    <row r="288" spans="1:6" x14ac:dyDescent="0.3">
      <c r="A288">
        <v>287</v>
      </c>
      <c r="B288" s="1">
        <v>43123</v>
      </c>
      <c r="C288">
        <v>452900.1139</v>
      </c>
      <c r="D288">
        <v>2140767.9140209998</v>
      </c>
      <c r="E288">
        <f t="shared" si="10"/>
        <v>1317410.7401198267</v>
      </c>
      <c r="F288">
        <f t="shared" si="9"/>
        <v>823357.17390117305</v>
      </c>
    </row>
    <row r="289" spans="1:6" x14ac:dyDescent="0.3">
      <c r="A289">
        <v>288</v>
      </c>
      <c r="B289" s="1">
        <v>43124</v>
      </c>
      <c r="C289">
        <v>836200.13509999996</v>
      </c>
      <c r="D289">
        <v>3687894.5240600002</v>
      </c>
      <c r="E289">
        <f t="shared" si="10"/>
        <v>2551951.133489552</v>
      </c>
      <c r="F289">
        <f t="shared" si="9"/>
        <v>1135943.3905704482</v>
      </c>
    </row>
    <row r="290" spans="1:6" x14ac:dyDescent="0.3">
      <c r="A290">
        <v>289</v>
      </c>
      <c r="B290" s="1">
        <v>43125</v>
      </c>
      <c r="C290">
        <v>204900.01459999999</v>
      </c>
      <c r="D290">
        <v>899009.33483800001</v>
      </c>
      <c r="E290">
        <f t="shared" si="10"/>
        <v>549959.54645641602</v>
      </c>
      <c r="F290">
        <f t="shared" si="9"/>
        <v>349049.78838158399</v>
      </c>
    </row>
    <row r="291" spans="1:6" x14ac:dyDescent="0.3">
      <c r="A291">
        <v>290</v>
      </c>
      <c r="B291" s="1">
        <v>43126</v>
      </c>
      <c r="C291">
        <v>128800.01089999999</v>
      </c>
      <c r="D291">
        <v>289490.63952899998</v>
      </c>
      <c r="E291">
        <f t="shared" si="10"/>
        <v>319396.32085826807</v>
      </c>
      <c r="F291">
        <f t="shared" si="9"/>
        <v>-29905.681329268089</v>
      </c>
    </row>
    <row r="292" spans="1:6" x14ac:dyDescent="0.3">
      <c r="A292">
        <v>291</v>
      </c>
      <c r="B292" s="1">
        <v>43127</v>
      </c>
      <c r="C292">
        <v>119800.0098</v>
      </c>
      <c r="D292">
        <v>229103.94579699999</v>
      </c>
      <c r="E292">
        <f t="shared" si="10"/>
        <v>292281.83750701603</v>
      </c>
      <c r="F292">
        <f t="shared" si="9"/>
        <v>-63177.891710016032</v>
      </c>
    </row>
    <row r="293" spans="1:6" x14ac:dyDescent="0.3">
      <c r="A293">
        <v>292</v>
      </c>
      <c r="B293" s="1">
        <v>43128</v>
      </c>
      <c r="C293">
        <v>400399.8357</v>
      </c>
      <c r="D293">
        <v>1751773.3597639999</v>
      </c>
      <c r="E293">
        <f t="shared" si="10"/>
        <v>1152892.7188648174</v>
      </c>
      <c r="F293">
        <f t="shared" si="9"/>
        <v>598880.64089918253</v>
      </c>
    </row>
    <row r="294" spans="1:6" x14ac:dyDescent="0.3">
      <c r="A294">
        <v>293</v>
      </c>
      <c r="B294" s="1">
        <v>43129</v>
      </c>
      <c r="C294">
        <v>184800.01180000001</v>
      </c>
      <c r="D294">
        <v>730795.35016300005</v>
      </c>
      <c r="E294">
        <f t="shared" si="10"/>
        <v>488836.643835656</v>
      </c>
      <c r="F294">
        <f t="shared" si="9"/>
        <v>241958.70632734406</v>
      </c>
    </row>
    <row r="295" spans="1:6" x14ac:dyDescent="0.3">
      <c r="A295">
        <v>294</v>
      </c>
      <c r="B295" s="1">
        <v>43130</v>
      </c>
      <c r="C295">
        <v>109600.0096</v>
      </c>
      <c r="D295">
        <v>242243.90987800001</v>
      </c>
      <c r="E295">
        <f t="shared" si="10"/>
        <v>261591.26086566405</v>
      </c>
      <c r="F295">
        <f t="shared" si="9"/>
        <v>-19347.350987664046</v>
      </c>
    </row>
    <row r="296" spans="1:6" x14ac:dyDescent="0.3">
      <c r="A296">
        <v>295</v>
      </c>
      <c r="B296" s="1">
        <v>43131</v>
      </c>
      <c r="C296">
        <v>85200.007400000002</v>
      </c>
      <c r="D296">
        <v>113863.0132037</v>
      </c>
      <c r="E296">
        <f t="shared" si="10"/>
        <v>188343.43017839204</v>
      </c>
      <c r="F296">
        <f t="shared" si="9"/>
        <v>-74480.416974692038</v>
      </c>
    </row>
    <row r="297" spans="1:6" x14ac:dyDescent="0.3">
      <c r="A297">
        <v>296</v>
      </c>
      <c r="B297" s="1">
        <v>43132</v>
      </c>
      <c r="C297">
        <v>69400.006999999998</v>
      </c>
      <c r="D297">
        <v>77455.051921299993</v>
      </c>
      <c r="E297">
        <f t="shared" si="10"/>
        <v>141039.49293532001</v>
      </c>
      <c r="F297">
        <f t="shared" si="9"/>
        <v>-63584.44101402002</v>
      </c>
    </row>
    <row r="298" spans="1:6" x14ac:dyDescent="0.3">
      <c r="A298">
        <v>297</v>
      </c>
      <c r="B298" s="1">
        <v>43133</v>
      </c>
      <c r="C298">
        <v>45100.001100000001</v>
      </c>
      <c r="D298">
        <v>16412.973507408002</v>
      </c>
      <c r="E298">
        <f t="shared" si="10"/>
        <v>68482.105279144016</v>
      </c>
      <c r="F298">
        <f t="shared" si="9"/>
        <v>-52069.131771736014</v>
      </c>
    </row>
    <row r="299" spans="1:6" x14ac:dyDescent="0.3">
      <c r="A299">
        <v>298</v>
      </c>
      <c r="B299" s="1">
        <v>43134</v>
      </c>
      <c r="C299">
        <v>35500</v>
      </c>
      <c r="D299">
        <v>0</v>
      </c>
      <c r="E299">
        <f t="shared" si="10"/>
        <v>39882.550000000003</v>
      </c>
      <c r="F299">
        <f t="shared" si="9"/>
        <v>-39882.550000000003</v>
      </c>
    </row>
    <row r="300" spans="1:6" x14ac:dyDescent="0.3">
      <c r="A300">
        <v>299</v>
      </c>
      <c r="B300" s="1">
        <v>43135</v>
      </c>
      <c r="C300">
        <v>32700</v>
      </c>
      <c r="D300">
        <v>450.01784493700001</v>
      </c>
      <c r="E300">
        <f t="shared" si="10"/>
        <v>31547.957999999999</v>
      </c>
      <c r="F300">
        <f t="shared" si="9"/>
        <v>-31097.940155062999</v>
      </c>
    </row>
    <row r="301" spans="1:6" x14ac:dyDescent="0.3">
      <c r="A301">
        <v>300</v>
      </c>
      <c r="B301" s="1">
        <v>43136</v>
      </c>
      <c r="C301">
        <v>19300</v>
      </c>
      <c r="D301">
        <v>1439.173993377</v>
      </c>
      <c r="E301">
        <f t="shared" si="10"/>
        <v>-8295.601999999999</v>
      </c>
      <c r="F301">
        <f t="shared" si="9"/>
        <v>9734.7759933769994</v>
      </c>
    </row>
    <row r="302" spans="1:6" x14ac:dyDescent="0.3">
      <c r="A302">
        <v>301</v>
      </c>
      <c r="B302" s="1">
        <v>43137</v>
      </c>
      <c r="C302">
        <v>8300</v>
      </c>
      <c r="D302">
        <v>0</v>
      </c>
      <c r="E302">
        <f t="shared" si="10"/>
        <v>-40949.322</v>
      </c>
      <c r="F302">
        <f t="shared" si="9"/>
        <v>40949.322</v>
      </c>
    </row>
    <row r="303" spans="1:6" x14ac:dyDescent="0.3">
      <c r="A303">
        <v>302</v>
      </c>
      <c r="B303" s="1">
        <v>43138</v>
      </c>
      <c r="C303">
        <v>7600</v>
      </c>
      <c r="D303">
        <v>0</v>
      </c>
      <c r="E303">
        <f t="shared" si="10"/>
        <v>-43025.648000000001</v>
      </c>
      <c r="F303">
        <f t="shared" si="9"/>
        <v>43025.648000000001</v>
      </c>
    </row>
    <row r="304" spans="1:6" x14ac:dyDescent="0.3">
      <c r="A304">
        <v>303</v>
      </c>
      <c r="B304" s="1">
        <v>43139</v>
      </c>
      <c r="C304">
        <v>5200</v>
      </c>
      <c r="D304">
        <v>0</v>
      </c>
      <c r="E304">
        <f t="shared" si="10"/>
        <v>-50142.991999999998</v>
      </c>
      <c r="F304">
        <f t="shared" si="9"/>
        <v>50142.991999999998</v>
      </c>
    </row>
    <row r="305" spans="1:6" x14ac:dyDescent="0.3">
      <c r="A305">
        <v>304</v>
      </c>
      <c r="B305" s="1">
        <v>43140</v>
      </c>
      <c r="C305">
        <v>2600</v>
      </c>
      <c r="D305">
        <v>0</v>
      </c>
      <c r="E305">
        <f t="shared" si="10"/>
        <v>-57850.847999999998</v>
      </c>
      <c r="F305">
        <f t="shared" si="9"/>
        <v>57850.847999999998</v>
      </c>
    </row>
    <row r="306" spans="1:6" x14ac:dyDescent="0.3">
      <c r="A306">
        <v>305</v>
      </c>
      <c r="B306" s="1">
        <v>43141</v>
      </c>
      <c r="C306">
        <v>4000</v>
      </c>
      <c r="D306">
        <v>0</v>
      </c>
      <c r="E306">
        <f t="shared" si="10"/>
        <v>-53700.800000000003</v>
      </c>
      <c r="F306">
        <f t="shared" si="9"/>
        <v>53700.800000000003</v>
      </c>
    </row>
    <row r="307" spans="1:6" x14ac:dyDescent="0.3">
      <c r="A307">
        <v>306</v>
      </c>
      <c r="B307" s="1">
        <v>43142</v>
      </c>
      <c r="C307">
        <v>2800</v>
      </c>
      <c r="D307">
        <v>0</v>
      </c>
      <c r="E307">
        <f t="shared" si="10"/>
        <v>-57258.031999999999</v>
      </c>
      <c r="F307">
        <f t="shared" si="9"/>
        <v>57258.031999999999</v>
      </c>
    </row>
    <row r="308" spans="1:6" x14ac:dyDescent="0.3">
      <c r="A308">
        <v>307</v>
      </c>
      <c r="B308" s="1">
        <v>43143</v>
      </c>
      <c r="C308">
        <v>14500</v>
      </c>
      <c r="D308">
        <v>187.57406196599999</v>
      </c>
      <c r="E308">
        <f t="shared" si="10"/>
        <v>-22550.449999999997</v>
      </c>
      <c r="F308">
        <f t="shared" si="9"/>
        <v>22738.024061965996</v>
      </c>
    </row>
    <row r="309" spans="1:6" x14ac:dyDescent="0.3">
      <c r="A309">
        <v>308</v>
      </c>
      <c r="B309" s="1">
        <v>43144</v>
      </c>
      <c r="C309">
        <v>11400</v>
      </c>
      <c r="D309">
        <v>0</v>
      </c>
      <c r="E309">
        <f t="shared" si="10"/>
        <v>-31751.807999999997</v>
      </c>
      <c r="F309">
        <f t="shared" si="9"/>
        <v>31751.807999999997</v>
      </c>
    </row>
    <row r="310" spans="1:6" x14ac:dyDescent="0.3">
      <c r="A310">
        <v>309</v>
      </c>
      <c r="B310" s="1">
        <v>43145</v>
      </c>
      <c r="C310">
        <v>9000</v>
      </c>
      <c r="D310">
        <v>0</v>
      </c>
      <c r="E310">
        <f t="shared" si="10"/>
        <v>-38872.800000000003</v>
      </c>
      <c r="F310">
        <f t="shared" si="9"/>
        <v>38872.800000000003</v>
      </c>
    </row>
    <row r="311" spans="1:6" x14ac:dyDescent="0.3">
      <c r="A311">
        <v>310</v>
      </c>
      <c r="B311" s="1">
        <v>43146</v>
      </c>
      <c r="C311">
        <v>78700.006800000003</v>
      </c>
      <c r="D311">
        <v>415536.10135772201</v>
      </c>
      <c r="E311">
        <f t="shared" si="10"/>
        <v>168870.85836246403</v>
      </c>
      <c r="F311">
        <f t="shared" si="9"/>
        <v>246665.24299525798</v>
      </c>
    </row>
    <row r="312" spans="1:6" x14ac:dyDescent="0.3">
      <c r="A312">
        <v>311</v>
      </c>
      <c r="B312" s="1">
        <v>43147</v>
      </c>
      <c r="C312">
        <v>232000.0215</v>
      </c>
      <c r="D312">
        <v>687640.60113600001</v>
      </c>
      <c r="E312">
        <f t="shared" si="10"/>
        <v>632624.86569970008</v>
      </c>
      <c r="F312">
        <f t="shared" si="9"/>
        <v>55015.735436299932</v>
      </c>
    </row>
    <row r="313" spans="1:6" x14ac:dyDescent="0.3">
      <c r="A313">
        <v>312</v>
      </c>
      <c r="B313" s="1">
        <v>43148</v>
      </c>
      <c r="C313">
        <v>101300.0083</v>
      </c>
      <c r="D313">
        <v>123941.57879840001</v>
      </c>
      <c r="E313">
        <f t="shared" si="10"/>
        <v>236648.26292921603</v>
      </c>
      <c r="F313">
        <f t="shared" si="9"/>
        <v>-112706.68413081602</v>
      </c>
    </row>
    <row r="314" spans="1:6" x14ac:dyDescent="0.3">
      <c r="A314">
        <v>313</v>
      </c>
      <c r="B314" s="1">
        <v>43149</v>
      </c>
      <c r="C314">
        <v>59800.003499999999</v>
      </c>
      <c r="D314">
        <v>25088.575369959999</v>
      </c>
      <c r="E314">
        <f t="shared" si="10"/>
        <v>112346.61845422001</v>
      </c>
      <c r="F314">
        <f t="shared" si="9"/>
        <v>-87258.043084260004</v>
      </c>
    </row>
    <row r="315" spans="1:6" x14ac:dyDescent="0.3">
      <c r="A315">
        <v>314</v>
      </c>
      <c r="B315" s="1">
        <v>43150</v>
      </c>
      <c r="E315">
        <f t="shared" si="10"/>
        <v>-65556</v>
      </c>
      <c r="F315">
        <f t="shared" si="9"/>
        <v>65556</v>
      </c>
    </row>
    <row r="316" spans="1:6" x14ac:dyDescent="0.3">
      <c r="A316">
        <v>315</v>
      </c>
      <c r="B316" s="1">
        <v>43151</v>
      </c>
      <c r="E316">
        <f t="shared" si="10"/>
        <v>-65556</v>
      </c>
      <c r="F316">
        <f t="shared" si="9"/>
        <v>65556</v>
      </c>
    </row>
    <row r="317" spans="1:6" x14ac:dyDescent="0.3">
      <c r="A317">
        <v>316</v>
      </c>
      <c r="B317" s="1">
        <v>43152</v>
      </c>
      <c r="E317">
        <f t="shared" si="10"/>
        <v>-65556</v>
      </c>
      <c r="F317">
        <f t="shared" si="9"/>
        <v>65556</v>
      </c>
    </row>
    <row r="318" spans="1:6" x14ac:dyDescent="0.3">
      <c r="A318">
        <v>317</v>
      </c>
      <c r="B318" s="1">
        <v>43153</v>
      </c>
      <c r="E318">
        <f t="shared" si="10"/>
        <v>-65556</v>
      </c>
      <c r="F318">
        <f t="shared" si="9"/>
        <v>65556</v>
      </c>
    </row>
    <row r="319" spans="1:6" x14ac:dyDescent="0.3">
      <c r="A319">
        <v>318</v>
      </c>
      <c r="B319" s="1">
        <v>43154</v>
      </c>
      <c r="C319">
        <v>117100.0096</v>
      </c>
      <c r="D319">
        <v>304497.30471900001</v>
      </c>
      <c r="E319">
        <f t="shared" si="10"/>
        <v>284153.81089446408</v>
      </c>
      <c r="F319">
        <f t="shared" si="9"/>
        <v>20343.493824535923</v>
      </c>
    </row>
    <row r="320" spans="1:6" x14ac:dyDescent="0.3">
      <c r="A320">
        <v>319</v>
      </c>
      <c r="B320" s="1">
        <v>43155</v>
      </c>
      <c r="C320">
        <v>124000.01089999999</v>
      </c>
      <c r="D320">
        <v>417805.77396199998</v>
      </c>
      <c r="E320">
        <f t="shared" si="10"/>
        <v>304931.23283734004</v>
      </c>
      <c r="F320">
        <f t="shared" si="9"/>
        <v>112874.54112465994</v>
      </c>
    </row>
    <row r="321" spans="1:6" x14ac:dyDescent="0.3">
      <c r="A321">
        <v>320</v>
      </c>
      <c r="B321" s="1">
        <v>43156</v>
      </c>
      <c r="C321">
        <v>130900.0097</v>
      </c>
      <c r="D321">
        <v>418967.10843700002</v>
      </c>
      <c r="E321">
        <f t="shared" si="10"/>
        <v>325727.69124899199</v>
      </c>
      <c r="F321">
        <f t="shared" si="9"/>
        <v>93239.417188008025</v>
      </c>
    </row>
    <row r="322" spans="1:6" x14ac:dyDescent="0.3">
      <c r="A322">
        <v>321</v>
      </c>
      <c r="B322" s="1">
        <v>43157</v>
      </c>
      <c r="C322">
        <v>235099.9828</v>
      </c>
      <c r="D322">
        <v>576894.07065600005</v>
      </c>
      <c r="E322">
        <f t="shared" si="10"/>
        <v>642099.64941891201</v>
      </c>
      <c r="F322">
        <f t="shared" si="9"/>
        <v>-65205.578762911959</v>
      </c>
    </row>
    <row r="323" spans="1:6" x14ac:dyDescent="0.3">
      <c r="A323">
        <v>322</v>
      </c>
      <c r="B323" s="1">
        <v>43158</v>
      </c>
      <c r="C323">
        <v>238399.98790000001</v>
      </c>
      <c r="D323">
        <v>510522.11677099997</v>
      </c>
      <c r="E323">
        <f t="shared" ref="E323:E385" si="11">((0.0000002)*(C323^2))+(2.963*C323)-65556</f>
        <v>652190.07499384414</v>
      </c>
      <c r="F323">
        <f t="shared" ref="F323:F385" si="12">D323-E323</f>
        <v>-141667.95822284417</v>
      </c>
    </row>
    <row r="324" spans="1:6" x14ac:dyDescent="0.3">
      <c r="A324">
        <v>323</v>
      </c>
      <c r="B324" s="1">
        <v>43159</v>
      </c>
      <c r="C324">
        <v>300400.01</v>
      </c>
      <c r="D324">
        <v>748415.99414700002</v>
      </c>
      <c r="E324">
        <f t="shared" si="11"/>
        <v>842577.26283160015</v>
      </c>
      <c r="F324">
        <f t="shared" si="12"/>
        <v>-94161.268684600131</v>
      </c>
    </row>
    <row r="325" spans="1:6" x14ac:dyDescent="0.3">
      <c r="A325">
        <v>324</v>
      </c>
      <c r="B325" s="1">
        <v>43160</v>
      </c>
      <c r="C325">
        <v>281300.02669999999</v>
      </c>
      <c r="D325">
        <v>742756.55150299997</v>
      </c>
      <c r="E325">
        <f t="shared" si="11"/>
        <v>783761.92011638416</v>
      </c>
      <c r="F325">
        <f t="shared" si="12"/>
        <v>-41005.368613384198</v>
      </c>
    </row>
    <row r="326" spans="1:6" x14ac:dyDescent="0.3">
      <c r="A326">
        <v>325</v>
      </c>
      <c r="B326" s="1">
        <v>43161</v>
      </c>
      <c r="C326">
        <v>206800.0154</v>
      </c>
      <c r="D326">
        <v>485772.67666300002</v>
      </c>
      <c r="E326">
        <f t="shared" si="11"/>
        <v>555745.69490408804</v>
      </c>
      <c r="F326">
        <f t="shared" si="12"/>
        <v>-69973.018241088022</v>
      </c>
    </row>
    <row r="327" spans="1:6" x14ac:dyDescent="0.3">
      <c r="A327">
        <v>326</v>
      </c>
      <c r="B327" s="1">
        <v>43162</v>
      </c>
      <c r="C327">
        <v>185300.0128</v>
      </c>
      <c r="D327">
        <v>455932.06786299997</v>
      </c>
      <c r="E327">
        <f t="shared" si="11"/>
        <v>490355.15687513608</v>
      </c>
      <c r="F327">
        <f t="shared" si="12"/>
        <v>-34423.089012136101</v>
      </c>
    </row>
    <row r="328" spans="1:6" x14ac:dyDescent="0.3">
      <c r="A328">
        <v>327</v>
      </c>
      <c r="B328" s="1">
        <v>43163</v>
      </c>
      <c r="C328">
        <v>232600.01920000001</v>
      </c>
      <c r="D328">
        <v>583693.139188</v>
      </c>
      <c r="E328">
        <f t="shared" si="11"/>
        <v>634458.41067596816</v>
      </c>
      <c r="F328">
        <f t="shared" si="12"/>
        <v>-50765.271487968159</v>
      </c>
    </row>
    <row r="329" spans="1:6" x14ac:dyDescent="0.3">
      <c r="A329">
        <v>328</v>
      </c>
      <c r="B329" s="1">
        <v>43164</v>
      </c>
      <c r="C329">
        <v>243700.0232</v>
      </c>
      <c r="D329">
        <v>575952.85799699998</v>
      </c>
      <c r="E329">
        <f t="shared" si="11"/>
        <v>668405.10900313617</v>
      </c>
      <c r="F329">
        <f t="shared" si="12"/>
        <v>-92452.251006136183</v>
      </c>
    </row>
    <row r="330" spans="1:6" x14ac:dyDescent="0.3">
      <c r="A330">
        <v>329</v>
      </c>
      <c r="B330" s="1">
        <v>43165</v>
      </c>
      <c r="C330">
        <v>225900.01920000001</v>
      </c>
      <c r="D330">
        <v>498822.31434600003</v>
      </c>
      <c r="E330">
        <f t="shared" si="11"/>
        <v>613991.92062451213</v>
      </c>
      <c r="F330">
        <f t="shared" si="12"/>
        <v>-115169.6062785121</v>
      </c>
    </row>
    <row r="331" spans="1:6" x14ac:dyDescent="0.3">
      <c r="A331">
        <v>330</v>
      </c>
      <c r="B331" s="1">
        <v>43166</v>
      </c>
      <c r="C331">
        <v>216200.01670000001</v>
      </c>
      <c r="D331">
        <v>438313.41356800002</v>
      </c>
      <c r="E331">
        <f t="shared" si="11"/>
        <v>584393.13892631605</v>
      </c>
      <c r="F331">
        <f t="shared" si="12"/>
        <v>-146079.72535831603</v>
      </c>
    </row>
    <row r="332" spans="1:6" x14ac:dyDescent="0.3">
      <c r="A332">
        <v>331</v>
      </c>
      <c r="B332" s="1">
        <v>43167</v>
      </c>
      <c r="C332">
        <v>237300.01920000001</v>
      </c>
      <c r="D332">
        <v>526051.33104800002</v>
      </c>
      <c r="E332">
        <f t="shared" si="11"/>
        <v>648826.21671206411</v>
      </c>
      <c r="F332">
        <f t="shared" si="12"/>
        <v>-122774.88566406409</v>
      </c>
    </row>
    <row r="333" spans="1:6" x14ac:dyDescent="0.3">
      <c r="A333">
        <v>332</v>
      </c>
      <c r="B333" s="1">
        <v>43168</v>
      </c>
      <c r="C333">
        <v>237300.01990000001</v>
      </c>
      <c r="D333">
        <v>599424.41265299998</v>
      </c>
      <c r="E333">
        <f t="shared" si="11"/>
        <v>648826.21885260823</v>
      </c>
      <c r="F333">
        <f t="shared" si="12"/>
        <v>-49401.806199608254</v>
      </c>
    </row>
    <row r="334" spans="1:6" x14ac:dyDescent="0.3">
      <c r="A334">
        <v>333</v>
      </c>
      <c r="B334" s="1">
        <v>43169</v>
      </c>
      <c r="C334">
        <v>238600.02</v>
      </c>
      <c r="D334">
        <v>533682.36190599995</v>
      </c>
      <c r="E334">
        <f t="shared" si="11"/>
        <v>652801.85316880001</v>
      </c>
      <c r="F334">
        <f t="shared" si="12"/>
        <v>-119119.49126280006</v>
      </c>
    </row>
    <row r="335" spans="1:6" x14ac:dyDescent="0.3">
      <c r="A335">
        <v>334</v>
      </c>
      <c r="B335" s="1">
        <v>43170</v>
      </c>
      <c r="C335">
        <v>222800.01920000001</v>
      </c>
      <c r="D335">
        <v>460727.89783799998</v>
      </c>
      <c r="E335">
        <f t="shared" si="11"/>
        <v>604528.42660070409</v>
      </c>
      <c r="F335">
        <f t="shared" si="12"/>
        <v>-143800.52876270411</v>
      </c>
    </row>
    <row r="336" spans="1:6" x14ac:dyDescent="0.3">
      <c r="A336">
        <v>335</v>
      </c>
      <c r="B336" s="1">
        <v>43171</v>
      </c>
      <c r="C336">
        <v>266499.9877</v>
      </c>
      <c r="D336">
        <v>696358.71571799996</v>
      </c>
      <c r="E336">
        <f t="shared" si="11"/>
        <v>738287.91224392003</v>
      </c>
      <c r="F336">
        <f t="shared" si="12"/>
        <v>-41929.196525920066</v>
      </c>
    </row>
    <row r="337" spans="1:6" x14ac:dyDescent="0.3">
      <c r="A337">
        <v>336</v>
      </c>
      <c r="B337" s="1">
        <v>43172</v>
      </c>
      <c r="C337">
        <v>360399.92420000001</v>
      </c>
      <c r="D337">
        <v>1223007.8765499999</v>
      </c>
      <c r="E337">
        <f t="shared" si="11"/>
        <v>1028286.5964772734</v>
      </c>
      <c r="F337">
        <f t="shared" si="12"/>
        <v>194721.28007272654</v>
      </c>
    </row>
    <row r="338" spans="1:6" x14ac:dyDescent="0.3">
      <c r="A338">
        <v>337</v>
      </c>
      <c r="B338" s="1">
        <v>43173</v>
      </c>
      <c r="C338">
        <v>346699.94679999998</v>
      </c>
      <c r="D338">
        <v>1092187.12378</v>
      </c>
      <c r="E338">
        <f t="shared" si="11"/>
        <v>985756.1129906245</v>
      </c>
      <c r="F338">
        <f t="shared" si="12"/>
        <v>106431.01078937552</v>
      </c>
    </row>
    <row r="339" spans="1:6" x14ac:dyDescent="0.3">
      <c r="A339">
        <v>338</v>
      </c>
      <c r="B339" s="1">
        <v>43174</v>
      </c>
      <c r="C339">
        <v>306700.0147</v>
      </c>
      <c r="D339">
        <v>937263.30949699995</v>
      </c>
      <c r="E339">
        <f t="shared" si="11"/>
        <v>862009.12335949601</v>
      </c>
      <c r="F339">
        <f t="shared" si="12"/>
        <v>75254.186137503944</v>
      </c>
    </row>
    <row r="340" spans="1:6" x14ac:dyDescent="0.3">
      <c r="A340">
        <v>339</v>
      </c>
      <c r="B340" s="1">
        <v>43175</v>
      </c>
      <c r="C340">
        <v>271100.0282</v>
      </c>
      <c r="D340">
        <v>743064.04734499997</v>
      </c>
      <c r="E340">
        <f t="shared" si="11"/>
        <v>752412.42861460824</v>
      </c>
      <c r="F340">
        <f t="shared" si="12"/>
        <v>-9348.381269608275</v>
      </c>
    </row>
    <row r="341" spans="1:6" x14ac:dyDescent="0.3">
      <c r="A341">
        <v>340</v>
      </c>
      <c r="B341" s="1">
        <v>43176</v>
      </c>
      <c r="C341">
        <v>215600.01610000001</v>
      </c>
      <c r="D341">
        <v>499201.29546499997</v>
      </c>
      <c r="E341">
        <f t="shared" si="11"/>
        <v>582563.5210927641</v>
      </c>
      <c r="F341">
        <f t="shared" si="12"/>
        <v>-83362.225627764128</v>
      </c>
    </row>
    <row r="342" spans="1:6" x14ac:dyDescent="0.3">
      <c r="A342">
        <v>341</v>
      </c>
      <c r="B342" s="1">
        <v>43177</v>
      </c>
      <c r="C342">
        <v>160600.0117</v>
      </c>
      <c r="D342">
        <v>312881.89440799999</v>
      </c>
      <c r="E342">
        <f t="shared" si="11"/>
        <v>415460.30741870805</v>
      </c>
      <c r="F342">
        <f t="shared" si="12"/>
        <v>-102578.41301070806</v>
      </c>
    </row>
    <row r="343" spans="1:6" x14ac:dyDescent="0.3">
      <c r="A343">
        <v>342</v>
      </c>
      <c r="B343" s="1">
        <v>43178</v>
      </c>
      <c r="C343">
        <v>122800.0102</v>
      </c>
      <c r="D343">
        <v>213078.39558000001</v>
      </c>
      <c r="E343">
        <f t="shared" si="11"/>
        <v>301316.39872362401</v>
      </c>
      <c r="F343">
        <f t="shared" si="12"/>
        <v>-88238.003143623995</v>
      </c>
    </row>
    <row r="344" spans="1:6" x14ac:dyDescent="0.3">
      <c r="A344">
        <v>343</v>
      </c>
      <c r="B344" s="1">
        <v>43179</v>
      </c>
      <c r="C344">
        <v>100300.0096</v>
      </c>
      <c r="D344">
        <v>159770.17151099999</v>
      </c>
      <c r="E344">
        <f t="shared" si="11"/>
        <v>233644.94682995207</v>
      </c>
      <c r="F344">
        <f t="shared" si="12"/>
        <v>-73874.775318952074</v>
      </c>
    </row>
    <row r="345" spans="1:6" x14ac:dyDescent="0.3">
      <c r="A345">
        <v>344</v>
      </c>
      <c r="B345" s="1">
        <v>43180</v>
      </c>
      <c r="C345">
        <v>87700.008499999996</v>
      </c>
      <c r="D345">
        <v>127911.135479</v>
      </c>
      <c r="E345">
        <f t="shared" si="11"/>
        <v>195837.38348367999</v>
      </c>
      <c r="F345">
        <f t="shared" si="12"/>
        <v>-67926.24800467999</v>
      </c>
    </row>
    <row r="346" spans="1:6" x14ac:dyDescent="0.3">
      <c r="A346">
        <v>345</v>
      </c>
      <c r="B346" s="1">
        <v>43181</v>
      </c>
      <c r="C346">
        <v>74700.003899999996</v>
      </c>
      <c r="D346">
        <v>106949.0621541</v>
      </c>
      <c r="E346">
        <f t="shared" si="11"/>
        <v>156896.129672232</v>
      </c>
      <c r="F346">
        <f t="shared" si="12"/>
        <v>-49947.067518131997</v>
      </c>
    </row>
    <row r="347" spans="1:6" x14ac:dyDescent="0.3">
      <c r="A347">
        <v>346</v>
      </c>
      <c r="B347" s="1">
        <v>43182</v>
      </c>
      <c r="C347">
        <v>65400.008999999998</v>
      </c>
      <c r="D347">
        <v>140734.20147229999</v>
      </c>
      <c r="E347">
        <f t="shared" si="11"/>
        <v>129079.65890244002</v>
      </c>
      <c r="F347">
        <f t="shared" si="12"/>
        <v>11654.542569859972</v>
      </c>
    </row>
    <row r="348" spans="1:6" x14ac:dyDescent="0.3">
      <c r="A348">
        <v>347</v>
      </c>
      <c r="B348" s="1">
        <v>43183</v>
      </c>
      <c r="C348">
        <v>66300.008300000001</v>
      </c>
      <c r="D348">
        <v>306245.66559400002</v>
      </c>
      <c r="E348">
        <f t="shared" si="11"/>
        <v>131770.062813016</v>
      </c>
      <c r="F348">
        <f t="shared" si="12"/>
        <v>174475.60278098402</v>
      </c>
    </row>
    <row r="349" spans="1:6" x14ac:dyDescent="0.3">
      <c r="A349">
        <v>348</v>
      </c>
      <c r="B349" s="1">
        <v>43184</v>
      </c>
      <c r="C349">
        <v>123500.00930000001</v>
      </c>
      <c r="D349">
        <v>646657.40641299996</v>
      </c>
      <c r="E349">
        <f t="shared" si="11"/>
        <v>303424.97801532008</v>
      </c>
      <c r="F349">
        <f t="shared" si="12"/>
        <v>343232.42839767988</v>
      </c>
    </row>
    <row r="350" spans="1:6" x14ac:dyDescent="0.3">
      <c r="A350">
        <v>349</v>
      </c>
      <c r="B350" s="1">
        <v>43185</v>
      </c>
      <c r="C350">
        <v>328399.88650000002</v>
      </c>
      <c r="D350">
        <v>1482928.329535</v>
      </c>
      <c r="E350">
        <f t="shared" si="11"/>
        <v>929062.16079014272</v>
      </c>
      <c r="F350">
        <f t="shared" si="12"/>
        <v>553866.16874485731</v>
      </c>
    </row>
    <row r="351" spans="1:6" x14ac:dyDescent="0.3">
      <c r="A351">
        <v>350</v>
      </c>
      <c r="B351" s="1">
        <v>43186</v>
      </c>
      <c r="C351">
        <v>633500.02339999995</v>
      </c>
      <c r="D351">
        <v>2007652.7487000001</v>
      </c>
      <c r="E351">
        <f t="shared" si="11"/>
        <v>1891769.02526376</v>
      </c>
      <c r="F351">
        <f t="shared" si="12"/>
        <v>115883.72343624011</v>
      </c>
    </row>
    <row r="352" spans="1:6" x14ac:dyDescent="0.3">
      <c r="A352">
        <v>351</v>
      </c>
      <c r="B352" s="1">
        <v>43187</v>
      </c>
      <c r="C352">
        <v>954500.21790000005</v>
      </c>
      <c r="D352">
        <v>2457820.7875899998</v>
      </c>
      <c r="E352">
        <f t="shared" si="11"/>
        <v>2944842.2788319299</v>
      </c>
      <c r="F352">
        <f t="shared" si="12"/>
        <v>-487021.49124193005</v>
      </c>
    </row>
    <row r="353" spans="1:6" x14ac:dyDescent="0.3">
      <c r="A353">
        <v>352</v>
      </c>
      <c r="B353" s="1">
        <v>43188</v>
      </c>
      <c r="C353">
        <v>736899.79579999996</v>
      </c>
      <c r="D353">
        <v>1834986.4596599999</v>
      </c>
      <c r="E353">
        <f t="shared" si="11"/>
        <v>2226482.3567654165</v>
      </c>
      <c r="F353">
        <f t="shared" si="12"/>
        <v>-391495.89710541652</v>
      </c>
    </row>
    <row r="354" spans="1:6" x14ac:dyDescent="0.3">
      <c r="A354">
        <v>353</v>
      </c>
      <c r="B354" s="1">
        <v>43189</v>
      </c>
      <c r="C354">
        <v>1111700.9845</v>
      </c>
      <c r="D354">
        <v>4922069.0109299999</v>
      </c>
      <c r="E354">
        <f t="shared" si="11"/>
        <v>3475589.8328611539</v>
      </c>
      <c r="F354">
        <f t="shared" si="12"/>
        <v>1446479.178068846</v>
      </c>
    </row>
    <row r="355" spans="1:6" x14ac:dyDescent="0.3">
      <c r="A355">
        <v>354</v>
      </c>
      <c r="B355" s="1">
        <v>43190</v>
      </c>
      <c r="C355">
        <v>288000</v>
      </c>
      <c r="D355">
        <v>1707559.4325600001</v>
      </c>
      <c r="E355">
        <f t="shared" si="11"/>
        <v>804376.8</v>
      </c>
      <c r="F355">
        <f t="shared" si="12"/>
        <v>903182.63256000006</v>
      </c>
    </row>
    <row r="356" spans="1:6" x14ac:dyDescent="0.3">
      <c r="A356">
        <v>355</v>
      </c>
      <c r="B356" s="1">
        <v>43191</v>
      </c>
      <c r="C356">
        <v>288000</v>
      </c>
      <c r="D356">
        <v>876799.54763499997</v>
      </c>
      <c r="E356">
        <f t="shared" si="11"/>
        <v>804376.8</v>
      </c>
      <c r="F356">
        <f t="shared" si="12"/>
        <v>72422.74763499992</v>
      </c>
    </row>
    <row r="357" spans="1:6" x14ac:dyDescent="0.3">
      <c r="A357">
        <v>356</v>
      </c>
      <c r="B357" s="1">
        <v>43192</v>
      </c>
      <c r="C357">
        <v>288000</v>
      </c>
      <c r="D357">
        <v>488470.87933199998</v>
      </c>
      <c r="E357">
        <f t="shared" si="11"/>
        <v>804376.8</v>
      </c>
      <c r="F357">
        <f t="shared" si="12"/>
        <v>-315905.92066800006</v>
      </c>
    </row>
    <row r="358" spans="1:6" x14ac:dyDescent="0.3">
      <c r="A358">
        <v>357</v>
      </c>
      <c r="B358" s="1">
        <v>43193</v>
      </c>
      <c r="C358">
        <v>288000</v>
      </c>
      <c r="D358">
        <v>359696.86950199999</v>
      </c>
      <c r="E358">
        <f t="shared" si="11"/>
        <v>804376.8</v>
      </c>
      <c r="F358">
        <f t="shared" si="12"/>
        <v>-444679.93049800006</v>
      </c>
    </row>
    <row r="359" spans="1:6" x14ac:dyDescent="0.3">
      <c r="A359">
        <v>358</v>
      </c>
      <c r="B359" s="1">
        <v>43194</v>
      </c>
      <c r="C359">
        <v>533299.92610000004</v>
      </c>
      <c r="D359">
        <v>1634078.1193230001</v>
      </c>
      <c r="E359">
        <f t="shared" si="11"/>
        <v>1571493.4432699534</v>
      </c>
      <c r="F359">
        <f t="shared" si="12"/>
        <v>62584.676053046715</v>
      </c>
    </row>
    <row r="360" spans="1:6" x14ac:dyDescent="0.3">
      <c r="A360">
        <v>359</v>
      </c>
      <c r="B360" s="1">
        <v>43195</v>
      </c>
      <c r="C360">
        <v>291899.97830000002</v>
      </c>
      <c r="D360">
        <v>811925.12764800002</v>
      </c>
      <c r="E360">
        <f t="shared" si="11"/>
        <v>816384.75516920816</v>
      </c>
      <c r="F360">
        <f t="shared" si="12"/>
        <v>-4459.6275212081382</v>
      </c>
    </row>
    <row r="361" spans="1:6" x14ac:dyDescent="0.3">
      <c r="A361">
        <v>360</v>
      </c>
      <c r="B361" s="1">
        <v>43196</v>
      </c>
      <c r="C361">
        <v>187300.0116</v>
      </c>
      <c r="D361">
        <v>439002.06471100001</v>
      </c>
      <c r="E361">
        <f t="shared" si="11"/>
        <v>496430.19323987211</v>
      </c>
      <c r="F361">
        <f t="shared" si="12"/>
        <v>-57428.128528872097</v>
      </c>
    </row>
    <row r="362" spans="1:6" x14ac:dyDescent="0.3">
      <c r="A362">
        <v>361</v>
      </c>
      <c r="B362" s="1">
        <v>43197</v>
      </c>
      <c r="C362">
        <v>158100.0117</v>
      </c>
      <c r="D362">
        <v>337428.75629400002</v>
      </c>
      <c r="E362">
        <f t="shared" si="11"/>
        <v>407893.4574070081</v>
      </c>
      <c r="F362">
        <f t="shared" si="12"/>
        <v>-70464.701113008079</v>
      </c>
    </row>
    <row r="363" spans="1:6" x14ac:dyDescent="0.3">
      <c r="A363">
        <v>362</v>
      </c>
      <c r="B363" s="1">
        <v>43198</v>
      </c>
      <c r="C363">
        <v>154400.01180000001</v>
      </c>
      <c r="D363">
        <v>290433.62680299999</v>
      </c>
      <c r="E363">
        <f t="shared" si="11"/>
        <v>396699.10769216809</v>
      </c>
      <c r="F363">
        <f t="shared" si="12"/>
        <v>-106265.4808891681</v>
      </c>
    </row>
    <row r="364" spans="1:6" x14ac:dyDescent="0.3">
      <c r="A364">
        <v>363</v>
      </c>
      <c r="B364" s="1">
        <v>43199</v>
      </c>
      <c r="C364">
        <v>123600.0099</v>
      </c>
      <c r="D364">
        <v>200956.96248300001</v>
      </c>
      <c r="E364">
        <f t="shared" si="11"/>
        <v>303726.22182315605</v>
      </c>
      <c r="F364">
        <f t="shared" si="12"/>
        <v>-102769.25934015604</v>
      </c>
    </row>
    <row r="365" spans="1:6" x14ac:dyDescent="0.3">
      <c r="A365">
        <v>364</v>
      </c>
      <c r="B365" s="1">
        <v>43200</v>
      </c>
      <c r="C365">
        <v>107500.0096</v>
      </c>
      <c r="D365">
        <v>170228.33810299999</v>
      </c>
      <c r="E365">
        <f t="shared" si="11"/>
        <v>255277.7788576</v>
      </c>
      <c r="F365">
        <f t="shared" si="12"/>
        <v>-85049.440754600015</v>
      </c>
    </row>
    <row r="366" spans="1:6" x14ac:dyDescent="0.3">
      <c r="A366">
        <v>365</v>
      </c>
      <c r="B366" s="1">
        <v>43201</v>
      </c>
      <c r="C366">
        <v>97700.009699999995</v>
      </c>
      <c r="D366">
        <v>154381.01316</v>
      </c>
      <c r="E366">
        <f t="shared" si="11"/>
        <v>225838.18712017598</v>
      </c>
      <c r="F366">
        <f t="shared" si="12"/>
        <v>-71457.173960175976</v>
      </c>
    </row>
    <row r="367" spans="1:6" x14ac:dyDescent="0.3">
      <c r="A367">
        <v>366</v>
      </c>
      <c r="B367" s="1">
        <v>43202</v>
      </c>
      <c r="C367">
        <v>90900.009399999995</v>
      </c>
      <c r="D367">
        <v>163636.73321499999</v>
      </c>
      <c r="E367">
        <f t="shared" si="11"/>
        <v>205433.29019398399</v>
      </c>
      <c r="F367">
        <f t="shared" si="12"/>
        <v>-41796.556978984008</v>
      </c>
    </row>
    <row r="368" spans="1:6" x14ac:dyDescent="0.3">
      <c r="A368">
        <v>367</v>
      </c>
      <c r="B368" s="1">
        <v>43203</v>
      </c>
      <c r="C368">
        <v>132900.01259999999</v>
      </c>
      <c r="D368">
        <v>277010.46744500002</v>
      </c>
      <c r="E368">
        <f t="shared" si="11"/>
        <v>331759.22000361595</v>
      </c>
      <c r="F368">
        <f t="shared" si="12"/>
        <v>-54748.752558615932</v>
      </c>
    </row>
    <row r="369" spans="1:6" x14ac:dyDescent="0.3">
      <c r="A369">
        <v>368</v>
      </c>
      <c r="B369" s="1">
        <v>43204</v>
      </c>
      <c r="C369">
        <v>551999.78</v>
      </c>
      <c r="D369">
        <v>1982978.734651</v>
      </c>
      <c r="E369">
        <f t="shared" si="11"/>
        <v>1630960.0995640098</v>
      </c>
      <c r="F369">
        <f t="shared" si="12"/>
        <v>352018.63508699019</v>
      </c>
    </row>
    <row r="370" spans="1:6" x14ac:dyDescent="0.3">
      <c r="A370">
        <v>369</v>
      </c>
      <c r="B370" s="1">
        <v>43205</v>
      </c>
      <c r="C370">
        <v>406499.84529999999</v>
      </c>
      <c r="D370">
        <v>1139765.192147</v>
      </c>
      <c r="E370">
        <f t="shared" si="11"/>
        <v>1171951.4664696846</v>
      </c>
      <c r="F370">
        <f t="shared" si="12"/>
        <v>-32186.274322684621</v>
      </c>
    </row>
    <row r="371" spans="1:6" x14ac:dyDescent="0.3">
      <c r="A371">
        <v>370</v>
      </c>
      <c r="B371" s="1">
        <v>43206</v>
      </c>
      <c r="C371">
        <v>1236900.8077</v>
      </c>
      <c r="D371">
        <v>4587200.39274</v>
      </c>
      <c r="E371">
        <f t="shared" si="11"/>
        <v>3905365.8148328825</v>
      </c>
      <c r="F371">
        <f t="shared" si="12"/>
        <v>681834.57790711755</v>
      </c>
    </row>
    <row r="372" spans="1:6" x14ac:dyDescent="0.3">
      <c r="A372">
        <v>371</v>
      </c>
      <c r="B372" s="1">
        <v>43207</v>
      </c>
      <c r="C372">
        <v>1305600.9288999999</v>
      </c>
      <c r="D372">
        <v>5301723.1556299999</v>
      </c>
      <c r="E372">
        <f t="shared" si="11"/>
        <v>4143858.3094396079</v>
      </c>
      <c r="F372">
        <f t="shared" si="12"/>
        <v>1157864.846190392</v>
      </c>
    </row>
    <row r="373" spans="1:6" x14ac:dyDescent="0.3">
      <c r="A373">
        <v>372</v>
      </c>
      <c r="B373" s="1">
        <v>43208</v>
      </c>
      <c r="C373">
        <v>561799.66469999996</v>
      </c>
      <c r="D373">
        <v>2348593.9234799999</v>
      </c>
      <c r="E373">
        <f t="shared" si="11"/>
        <v>1662180.1791575064</v>
      </c>
      <c r="F373">
        <f t="shared" si="12"/>
        <v>686413.74432249344</v>
      </c>
    </row>
    <row r="374" spans="1:6" x14ac:dyDescent="0.3">
      <c r="A374">
        <v>373</v>
      </c>
      <c r="B374" s="1">
        <v>43209</v>
      </c>
      <c r="C374">
        <v>364999.9167</v>
      </c>
      <c r="D374">
        <v>1221809.5258480001</v>
      </c>
      <c r="E374">
        <f t="shared" si="11"/>
        <v>1042583.7410203016</v>
      </c>
      <c r="F374">
        <f t="shared" si="12"/>
        <v>179225.78482769849</v>
      </c>
    </row>
    <row r="375" spans="1:6" x14ac:dyDescent="0.3">
      <c r="A375">
        <v>374</v>
      </c>
      <c r="B375" s="1">
        <v>43210</v>
      </c>
      <c r="C375">
        <v>269200.0258</v>
      </c>
      <c r="D375">
        <v>786388.30345200002</v>
      </c>
      <c r="E375">
        <f t="shared" si="11"/>
        <v>746577.40722354408</v>
      </c>
      <c r="F375">
        <f t="shared" si="12"/>
        <v>39810.896228455938</v>
      </c>
    </row>
    <row r="376" spans="1:6" x14ac:dyDescent="0.3">
      <c r="A376">
        <v>375</v>
      </c>
      <c r="B376" s="1">
        <v>43211</v>
      </c>
      <c r="C376">
        <v>211700.01759999999</v>
      </c>
      <c r="D376">
        <v>545514.00829499995</v>
      </c>
      <c r="E376">
        <f t="shared" si="11"/>
        <v>570674.53163916804</v>
      </c>
      <c r="F376">
        <f t="shared" si="12"/>
        <v>-25160.52334416809</v>
      </c>
    </row>
    <row r="377" spans="1:6" x14ac:dyDescent="0.3">
      <c r="A377">
        <v>376</v>
      </c>
      <c r="B377" s="1">
        <v>43212</v>
      </c>
      <c r="C377">
        <v>162700.01060000001</v>
      </c>
      <c r="D377">
        <v>370358.42452599999</v>
      </c>
      <c r="E377">
        <f t="shared" si="11"/>
        <v>421818.39009764802</v>
      </c>
      <c r="F377">
        <f t="shared" si="12"/>
        <v>-51459.965571648034</v>
      </c>
    </row>
    <row r="378" spans="1:6" x14ac:dyDescent="0.3">
      <c r="A378">
        <v>377</v>
      </c>
      <c r="B378" s="1">
        <v>43213</v>
      </c>
      <c r="C378">
        <v>132400.01120000001</v>
      </c>
      <c r="D378">
        <v>280374.73434199998</v>
      </c>
      <c r="E378">
        <f t="shared" si="11"/>
        <v>330251.18577875203</v>
      </c>
      <c r="F378">
        <f t="shared" si="12"/>
        <v>-49876.451436752046</v>
      </c>
    </row>
    <row r="379" spans="1:6" x14ac:dyDescent="0.3">
      <c r="A379">
        <v>378</v>
      </c>
      <c r="B379" s="1">
        <v>43214</v>
      </c>
      <c r="C379">
        <v>115900.0096</v>
      </c>
      <c r="D379">
        <v>235461.52651200001</v>
      </c>
      <c r="E379">
        <f t="shared" si="11"/>
        <v>280542.29088985606</v>
      </c>
      <c r="F379">
        <f t="shared" si="12"/>
        <v>-45080.764377856045</v>
      </c>
    </row>
    <row r="380" spans="1:6" x14ac:dyDescent="0.3">
      <c r="A380">
        <v>379</v>
      </c>
      <c r="B380" s="1">
        <v>43215</v>
      </c>
      <c r="C380">
        <v>125900.0033</v>
      </c>
      <c r="D380">
        <v>303763.12080600002</v>
      </c>
      <c r="E380">
        <f t="shared" si="11"/>
        <v>310655.87194408802</v>
      </c>
      <c r="F380">
        <f t="shared" si="12"/>
        <v>-6892.7511380880023</v>
      </c>
    </row>
    <row r="381" spans="1:6" x14ac:dyDescent="0.3">
      <c r="A381">
        <v>380</v>
      </c>
      <c r="B381" s="1">
        <v>43216</v>
      </c>
      <c r="C381">
        <v>1189000.7098999999</v>
      </c>
      <c r="D381">
        <v>3801893.1712600002</v>
      </c>
      <c r="E381">
        <f t="shared" si="11"/>
        <v>3740197.6410622406</v>
      </c>
      <c r="F381">
        <f t="shared" si="12"/>
        <v>61695.530197759625</v>
      </c>
    </row>
    <row r="382" spans="1:6" x14ac:dyDescent="0.3">
      <c r="A382">
        <v>381</v>
      </c>
      <c r="B382" s="1">
        <v>43217</v>
      </c>
      <c r="C382">
        <v>627199.75260000001</v>
      </c>
      <c r="D382">
        <v>2067722.3671200001</v>
      </c>
      <c r="E382">
        <f t="shared" si="11"/>
        <v>1871512.7728861002</v>
      </c>
      <c r="F382">
        <f t="shared" si="12"/>
        <v>196209.59423389984</v>
      </c>
    </row>
    <row r="383" spans="1:6" x14ac:dyDescent="0.3">
      <c r="A383">
        <v>382</v>
      </c>
      <c r="B383" s="1">
        <v>43218</v>
      </c>
      <c r="C383">
        <v>357399.92930000002</v>
      </c>
      <c r="D383">
        <v>1091794.1374369999</v>
      </c>
      <c r="E383">
        <f t="shared" si="11"/>
        <v>1018966.932408629</v>
      </c>
      <c r="F383">
        <f t="shared" si="12"/>
        <v>72827.205028370954</v>
      </c>
    </row>
    <row r="384" spans="1:6" x14ac:dyDescent="0.3">
      <c r="A384">
        <v>383</v>
      </c>
      <c r="B384" s="1">
        <v>43219</v>
      </c>
      <c r="C384">
        <v>952200.723</v>
      </c>
      <c r="D384">
        <v>3448353.5110960002</v>
      </c>
      <c r="E384">
        <f t="shared" si="11"/>
        <v>2937151.9856253443</v>
      </c>
      <c r="F384">
        <f t="shared" si="12"/>
        <v>511201.52547065588</v>
      </c>
    </row>
    <row r="385" spans="1:6" x14ac:dyDescent="0.3">
      <c r="A385">
        <v>384</v>
      </c>
      <c r="B385" s="1">
        <v>43220</v>
      </c>
      <c r="C385">
        <v>1428501.1780999999</v>
      </c>
      <c r="D385">
        <v>5576872.0258200001</v>
      </c>
      <c r="E385">
        <f t="shared" si="11"/>
        <v>4575216.1138769174</v>
      </c>
      <c r="F385">
        <f t="shared" si="12"/>
        <v>1001655.9119430827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5"/>
  <sheetViews>
    <sheetView topLeftCell="A261" workbookViewId="0">
      <selection activeCell="C277" sqref="C277"/>
    </sheetView>
  </sheetViews>
  <sheetFormatPr defaultRowHeight="14.4" x14ac:dyDescent="0.3"/>
  <cols>
    <col min="2" max="2" width="10.5546875" bestFit="1" customWidth="1"/>
  </cols>
  <sheetData>
    <row r="1" spans="1:6" x14ac:dyDescent="0.3">
      <c r="B1" t="s">
        <v>0</v>
      </c>
      <c r="C1" t="s">
        <v>2</v>
      </c>
      <c r="D1" t="s">
        <v>1</v>
      </c>
    </row>
    <row r="2" spans="1:6" x14ac:dyDescent="0.3">
      <c r="A2">
        <v>1</v>
      </c>
      <c r="B2" s="1">
        <v>42837</v>
      </c>
      <c r="C2">
        <v>144000</v>
      </c>
      <c r="D2">
        <v>365467.95404899999</v>
      </c>
      <c r="E2">
        <f>((0.0000002)*(C2^2))+(2.963*C2)-65556</f>
        <v>365263.2</v>
      </c>
      <c r="F2">
        <f>D2-E2</f>
        <v>204.75404899998102</v>
      </c>
    </row>
    <row r="3" spans="1:6" x14ac:dyDescent="0.3">
      <c r="A3">
        <v>2</v>
      </c>
      <c r="B3" s="1">
        <v>42838</v>
      </c>
      <c r="C3">
        <v>144000</v>
      </c>
      <c r="D3">
        <v>210717.74448600001</v>
      </c>
      <c r="E3">
        <f t="shared" ref="E3:E66" si="0">((0.0000002)*(C3^2))+(2.963*C3)-65556</f>
        <v>365263.2</v>
      </c>
      <c r="F3">
        <f t="shared" ref="F3:F66" si="1">D3-E3</f>
        <v>-154545.455514</v>
      </c>
    </row>
    <row r="4" spans="1:6" x14ac:dyDescent="0.3">
      <c r="A4">
        <v>3</v>
      </c>
      <c r="B4" s="1">
        <v>42839</v>
      </c>
      <c r="C4">
        <v>144000</v>
      </c>
      <c r="D4">
        <v>122578.802689</v>
      </c>
      <c r="E4">
        <f t="shared" si="0"/>
        <v>365263.2</v>
      </c>
      <c r="F4">
        <f t="shared" si="1"/>
        <v>-242684.39731100001</v>
      </c>
    </row>
    <row r="5" spans="1:6" x14ac:dyDescent="0.3">
      <c r="A5">
        <v>4</v>
      </c>
      <c r="B5" s="1">
        <v>42840</v>
      </c>
      <c r="C5">
        <v>144000</v>
      </c>
      <c r="D5">
        <v>124318.658326</v>
      </c>
      <c r="E5">
        <f t="shared" si="0"/>
        <v>365263.2</v>
      </c>
      <c r="F5">
        <f t="shared" si="1"/>
        <v>-240944.54167400001</v>
      </c>
    </row>
    <row r="6" spans="1:6" x14ac:dyDescent="0.3">
      <c r="A6">
        <v>5</v>
      </c>
      <c r="B6" s="1">
        <v>42841</v>
      </c>
      <c r="C6">
        <v>144000</v>
      </c>
      <c r="D6">
        <v>553398.92345899995</v>
      </c>
      <c r="E6">
        <f t="shared" si="0"/>
        <v>365263.2</v>
      </c>
      <c r="F6">
        <f t="shared" si="1"/>
        <v>188135.72345899994</v>
      </c>
    </row>
    <row r="7" spans="1:6" x14ac:dyDescent="0.3">
      <c r="A7">
        <v>6</v>
      </c>
      <c r="B7" s="1">
        <v>42842</v>
      </c>
      <c r="C7">
        <v>144000</v>
      </c>
      <c r="D7">
        <v>452128.91070200002</v>
      </c>
      <c r="E7">
        <f t="shared" si="0"/>
        <v>365263.2</v>
      </c>
      <c r="F7">
        <f t="shared" si="1"/>
        <v>86865.710702000011</v>
      </c>
    </row>
    <row r="8" spans="1:6" x14ac:dyDescent="0.3">
      <c r="A8">
        <v>7</v>
      </c>
      <c r="B8" s="1">
        <v>42843</v>
      </c>
      <c r="C8">
        <v>176200</v>
      </c>
      <c r="D8">
        <v>229402.69689799999</v>
      </c>
      <c r="E8">
        <f t="shared" si="0"/>
        <v>462733.88800000004</v>
      </c>
      <c r="F8">
        <f t="shared" si="1"/>
        <v>-233331.19110200004</v>
      </c>
    </row>
    <row r="9" spans="1:6" x14ac:dyDescent="0.3">
      <c r="A9">
        <v>8</v>
      </c>
      <c r="B9" s="1">
        <v>42844</v>
      </c>
      <c r="C9">
        <v>278400</v>
      </c>
      <c r="D9">
        <v>506544.43730699999</v>
      </c>
      <c r="E9">
        <f t="shared" si="0"/>
        <v>774844.5120000001</v>
      </c>
      <c r="F9">
        <f t="shared" si="1"/>
        <v>-268300.07469300012</v>
      </c>
    </row>
    <row r="10" spans="1:6" x14ac:dyDescent="0.3">
      <c r="A10">
        <v>9</v>
      </c>
      <c r="B10" s="1">
        <v>42845</v>
      </c>
      <c r="C10">
        <v>362000</v>
      </c>
      <c r="D10">
        <v>1442327.1448900001</v>
      </c>
      <c r="E10">
        <f t="shared" si="0"/>
        <v>1033258.8</v>
      </c>
      <c r="F10">
        <f t="shared" si="1"/>
        <v>409068.34489000007</v>
      </c>
    </row>
    <row r="11" spans="1:6" x14ac:dyDescent="0.3">
      <c r="A11">
        <v>10</v>
      </c>
      <c r="B11" s="1">
        <v>42846</v>
      </c>
      <c r="C11">
        <v>469500</v>
      </c>
      <c r="D11">
        <v>1766935.72581</v>
      </c>
      <c r="E11">
        <f t="shared" si="0"/>
        <v>1369658.55</v>
      </c>
      <c r="F11">
        <f t="shared" si="1"/>
        <v>397277.17580999993</v>
      </c>
    </row>
    <row r="12" spans="1:6" x14ac:dyDescent="0.3">
      <c r="A12">
        <v>11</v>
      </c>
      <c r="B12" s="1">
        <v>42847</v>
      </c>
      <c r="C12">
        <v>367200</v>
      </c>
      <c r="D12">
        <v>1296898.867696</v>
      </c>
      <c r="E12">
        <f t="shared" si="0"/>
        <v>1049424.7680000002</v>
      </c>
      <c r="F12">
        <f t="shared" si="1"/>
        <v>247474.09969599987</v>
      </c>
    </row>
    <row r="13" spans="1:6" x14ac:dyDescent="0.3">
      <c r="A13">
        <v>12</v>
      </c>
      <c r="B13" s="1">
        <v>42848</v>
      </c>
      <c r="C13">
        <v>148400</v>
      </c>
      <c r="D13">
        <v>719702.82982400001</v>
      </c>
      <c r="E13">
        <f t="shared" si="0"/>
        <v>378557.712</v>
      </c>
      <c r="F13">
        <f t="shared" si="1"/>
        <v>341145.11782400002</v>
      </c>
    </row>
    <row r="14" spans="1:6" x14ac:dyDescent="0.3">
      <c r="A14">
        <v>13</v>
      </c>
      <c r="B14" s="1">
        <v>42849</v>
      </c>
      <c r="C14">
        <v>171500</v>
      </c>
      <c r="D14">
        <v>383279.10464999999</v>
      </c>
      <c r="E14">
        <f t="shared" si="0"/>
        <v>448480.95</v>
      </c>
      <c r="F14">
        <f t="shared" si="1"/>
        <v>-65201.845350000018</v>
      </c>
    </row>
    <row r="15" spans="1:6" x14ac:dyDescent="0.3">
      <c r="A15">
        <v>14</v>
      </c>
      <c r="B15" s="1">
        <v>42850</v>
      </c>
      <c r="C15">
        <v>143600</v>
      </c>
      <c r="D15">
        <v>266333.489994</v>
      </c>
      <c r="E15">
        <f t="shared" si="0"/>
        <v>364054.99199999997</v>
      </c>
      <c r="F15">
        <f t="shared" si="1"/>
        <v>-97721.502005999966</v>
      </c>
    </row>
    <row r="16" spans="1:6" x14ac:dyDescent="0.3">
      <c r="A16">
        <v>15</v>
      </c>
      <c r="B16" s="1">
        <v>42851</v>
      </c>
      <c r="C16">
        <v>104600</v>
      </c>
      <c r="D16">
        <v>420104.31401500001</v>
      </c>
      <c r="E16">
        <f t="shared" si="0"/>
        <v>246562.03200000001</v>
      </c>
      <c r="F16">
        <f t="shared" si="1"/>
        <v>173542.282015</v>
      </c>
    </row>
    <row r="17" spans="1:6" x14ac:dyDescent="0.3">
      <c r="A17">
        <v>16</v>
      </c>
      <c r="B17" s="1">
        <v>42852</v>
      </c>
      <c r="C17">
        <v>78300</v>
      </c>
      <c r="D17">
        <v>322405.36766500003</v>
      </c>
      <c r="E17">
        <f t="shared" si="0"/>
        <v>167673.07799999998</v>
      </c>
      <c r="F17">
        <f t="shared" si="1"/>
        <v>154732.28966500005</v>
      </c>
    </row>
    <row r="18" spans="1:6" x14ac:dyDescent="0.3">
      <c r="A18">
        <v>17</v>
      </c>
      <c r="B18" s="1">
        <v>42853</v>
      </c>
      <c r="C18">
        <v>77900</v>
      </c>
      <c r="D18">
        <v>194959.925001</v>
      </c>
      <c r="E18">
        <f t="shared" si="0"/>
        <v>166475.38200000001</v>
      </c>
      <c r="F18">
        <f t="shared" si="1"/>
        <v>28484.543000999984</v>
      </c>
    </row>
    <row r="19" spans="1:6" x14ac:dyDescent="0.3">
      <c r="A19">
        <v>18</v>
      </c>
      <c r="B19" s="1">
        <v>42854</v>
      </c>
      <c r="C19">
        <v>634000</v>
      </c>
      <c r="D19">
        <v>146887.87143100001</v>
      </c>
      <c r="E19">
        <f t="shared" si="0"/>
        <v>1893377.2</v>
      </c>
      <c r="F19">
        <f t="shared" si="1"/>
        <v>-1746489.3285689999</v>
      </c>
    </row>
    <row r="20" spans="1:6" x14ac:dyDescent="0.3">
      <c r="A20">
        <v>19</v>
      </c>
      <c r="B20" s="1">
        <v>42855</v>
      </c>
      <c r="C20">
        <v>278600</v>
      </c>
      <c r="D20">
        <v>99765.926942200007</v>
      </c>
      <c r="E20">
        <f t="shared" si="0"/>
        <v>775459.39199999999</v>
      </c>
      <c r="F20">
        <f t="shared" si="1"/>
        <v>-675693.46505779994</v>
      </c>
    </row>
    <row r="21" spans="1:6" x14ac:dyDescent="0.3">
      <c r="A21">
        <v>20</v>
      </c>
      <c r="B21" s="1">
        <v>42856</v>
      </c>
      <c r="C21">
        <v>201600</v>
      </c>
      <c r="D21">
        <v>1373062.784243</v>
      </c>
      <c r="E21">
        <f t="shared" si="0"/>
        <v>539913.31200000003</v>
      </c>
      <c r="F21">
        <f t="shared" si="1"/>
        <v>833149.47224299994</v>
      </c>
    </row>
    <row r="22" spans="1:6" x14ac:dyDescent="0.3">
      <c r="A22">
        <v>21</v>
      </c>
      <c r="B22" s="1">
        <v>42857</v>
      </c>
      <c r="C22">
        <v>322600</v>
      </c>
      <c r="D22">
        <v>3496105.1737199998</v>
      </c>
      <c r="E22">
        <f t="shared" si="0"/>
        <v>911121.95200000005</v>
      </c>
      <c r="F22">
        <f t="shared" si="1"/>
        <v>2584983.2217199998</v>
      </c>
    </row>
    <row r="23" spans="1:6" x14ac:dyDescent="0.3">
      <c r="A23">
        <v>22</v>
      </c>
      <c r="B23" s="1">
        <v>42858</v>
      </c>
      <c r="C23">
        <v>330600</v>
      </c>
      <c r="D23">
        <v>1179937.017916</v>
      </c>
      <c r="E23">
        <f t="shared" si="0"/>
        <v>935871.07200000004</v>
      </c>
      <c r="F23">
        <f t="shared" si="1"/>
        <v>244065.94591599994</v>
      </c>
    </row>
    <row r="24" spans="1:6" x14ac:dyDescent="0.3">
      <c r="A24">
        <v>23</v>
      </c>
      <c r="B24" s="1">
        <v>42859</v>
      </c>
      <c r="C24">
        <v>203900</v>
      </c>
      <c r="D24">
        <v>557476.57949300006</v>
      </c>
      <c r="E24">
        <f t="shared" si="0"/>
        <v>546914.74200000009</v>
      </c>
      <c r="F24">
        <f t="shared" si="1"/>
        <v>10561.83749299997</v>
      </c>
    </row>
    <row r="25" spans="1:6" x14ac:dyDescent="0.3">
      <c r="A25">
        <v>24</v>
      </c>
      <c r="B25" s="1">
        <v>42860</v>
      </c>
      <c r="C25">
        <v>332900</v>
      </c>
      <c r="D25">
        <v>996037.90882300003</v>
      </c>
      <c r="E25">
        <f t="shared" si="0"/>
        <v>942991.18200000003</v>
      </c>
      <c r="F25">
        <f t="shared" si="1"/>
        <v>53046.726823000005</v>
      </c>
    </row>
    <row r="26" spans="1:6" x14ac:dyDescent="0.3">
      <c r="A26">
        <v>25</v>
      </c>
      <c r="B26" s="1">
        <v>42861</v>
      </c>
      <c r="C26">
        <v>464500</v>
      </c>
      <c r="D26">
        <v>1505209.3345900001</v>
      </c>
      <c r="E26">
        <f t="shared" si="0"/>
        <v>1353909.55</v>
      </c>
      <c r="F26">
        <f t="shared" si="1"/>
        <v>151299.78459000005</v>
      </c>
    </row>
    <row r="27" spans="1:6" x14ac:dyDescent="0.3">
      <c r="A27">
        <v>26</v>
      </c>
      <c r="B27" s="1">
        <v>42862</v>
      </c>
      <c r="C27">
        <v>720700</v>
      </c>
      <c r="D27">
        <v>2230460.2684209999</v>
      </c>
      <c r="E27">
        <f t="shared" si="0"/>
        <v>2173759.798</v>
      </c>
      <c r="F27">
        <f t="shared" si="1"/>
        <v>56700.470420999918</v>
      </c>
    </row>
    <row r="28" spans="1:6" x14ac:dyDescent="0.3">
      <c r="A28">
        <v>27</v>
      </c>
      <c r="B28" s="1">
        <v>42863</v>
      </c>
      <c r="C28">
        <v>406500</v>
      </c>
      <c r="D28">
        <v>1256340.48581</v>
      </c>
      <c r="E28">
        <f t="shared" si="0"/>
        <v>1171951.95</v>
      </c>
      <c r="F28">
        <f t="shared" si="1"/>
        <v>84388.53581000003</v>
      </c>
    </row>
    <row r="29" spans="1:6" x14ac:dyDescent="0.3">
      <c r="A29">
        <v>28</v>
      </c>
      <c r="B29" s="1">
        <v>42864</v>
      </c>
      <c r="C29">
        <v>256500</v>
      </c>
      <c r="D29">
        <v>588303.27515700005</v>
      </c>
      <c r="E29">
        <f t="shared" si="0"/>
        <v>707611.95</v>
      </c>
      <c r="F29">
        <f t="shared" si="1"/>
        <v>-119308.6748429999</v>
      </c>
    </row>
    <row r="30" spans="1:6" x14ac:dyDescent="0.3">
      <c r="A30">
        <v>29</v>
      </c>
      <c r="B30" s="1">
        <v>42865</v>
      </c>
      <c r="C30">
        <v>198000</v>
      </c>
      <c r="D30">
        <v>399855.09062700003</v>
      </c>
      <c r="E30">
        <f t="shared" si="0"/>
        <v>528958.80000000005</v>
      </c>
      <c r="F30">
        <f t="shared" si="1"/>
        <v>-129103.70937300002</v>
      </c>
    </row>
    <row r="31" spans="1:6" x14ac:dyDescent="0.3">
      <c r="A31">
        <v>30</v>
      </c>
      <c r="B31" s="1">
        <v>42866</v>
      </c>
      <c r="C31">
        <v>183100</v>
      </c>
      <c r="D31">
        <v>256289.91074399999</v>
      </c>
      <c r="E31">
        <f t="shared" si="0"/>
        <v>483674.42200000002</v>
      </c>
      <c r="F31">
        <f t="shared" si="1"/>
        <v>-227384.51125600003</v>
      </c>
    </row>
    <row r="32" spans="1:6" x14ac:dyDescent="0.3">
      <c r="A32">
        <v>31</v>
      </c>
      <c r="B32" s="1">
        <v>42867</v>
      </c>
      <c r="C32">
        <v>139100</v>
      </c>
      <c r="D32">
        <v>181374.43430600001</v>
      </c>
      <c r="E32">
        <f t="shared" si="0"/>
        <v>350467.06199999998</v>
      </c>
      <c r="F32">
        <f t="shared" si="1"/>
        <v>-169092.62769399997</v>
      </c>
    </row>
    <row r="33" spans="1:6" x14ac:dyDescent="0.3">
      <c r="A33">
        <v>32</v>
      </c>
      <c r="B33" s="1">
        <v>42868</v>
      </c>
      <c r="C33">
        <v>112200</v>
      </c>
      <c r="D33">
        <v>149178.10820799999</v>
      </c>
      <c r="E33">
        <f t="shared" si="0"/>
        <v>269410.36800000002</v>
      </c>
      <c r="F33">
        <f t="shared" si="1"/>
        <v>-120232.25979200003</v>
      </c>
    </row>
    <row r="34" spans="1:6" x14ac:dyDescent="0.3">
      <c r="A34">
        <v>33</v>
      </c>
      <c r="B34" s="1">
        <v>42869</v>
      </c>
      <c r="C34">
        <v>98300</v>
      </c>
      <c r="D34">
        <v>137116.45593</v>
      </c>
      <c r="E34">
        <f t="shared" si="0"/>
        <v>227639.478</v>
      </c>
      <c r="F34">
        <f t="shared" si="1"/>
        <v>-90523.022070000006</v>
      </c>
    </row>
    <row r="35" spans="1:6" x14ac:dyDescent="0.3">
      <c r="A35">
        <v>34</v>
      </c>
      <c r="B35" s="1">
        <v>42870</v>
      </c>
      <c r="C35">
        <v>153500</v>
      </c>
      <c r="D35">
        <v>146483.54741900001</v>
      </c>
      <c r="E35">
        <f t="shared" si="0"/>
        <v>393976.95</v>
      </c>
      <c r="F35">
        <f t="shared" si="1"/>
        <v>-247493.402581</v>
      </c>
    </row>
    <row r="36" spans="1:6" x14ac:dyDescent="0.3">
      <c r="A36">
        <v>35</v>
      </c>
      <c r="B36" s="1">
        <v>42871</v>
      </c>
      <c r="C36">
        <v>102100</v>
      </c>
      <c r="D36">
        <v>80134.340205800007</v>
      </c>
      <c r="E36">
        <f t="shared" si="0"/>
        <v>239051.18199999997</v>
      </c>
      <c r="F36">
        <f t="shared" si="1"/>
        <v>-158916.84179419995</v>
      </c>
    </row>
    <row r="37" spans="1:6" x14ac:dyDescent="0.3">
      <c r="A37">
        <v>36</v>
      </c>
      <c r="B37" s="1">
        <v>42872</v>
      </c>
      <c r="C37">
        <v>88500</v>
      </c>
      <c r="D37">
        <v>77111.920114299995</v>
      </c>
      <c r="E37">
        <f t="shared" si="0"/>
        <v>198235.95</v>
      </c>
      <c r="F37">
        <f t="shared" si="1"/>
        <v>-121124.02988570002</v>
      </c>
    </row>
    <row r="38" spans="1:6" x14ac:dyDescent="0.3">
      <c r="A38">
        <v>37</v>
      </c>
      <c r="B38" s="1">
        <v>42873</v>
      </c>
      <c r="C38">
        <v>81300</v>
      </c>
      <c r="D38">
        <v>63702.644574400001</v>
      </c>
      <c r="E38">
        <f t="shared" si="0"/>
        <v>176657.83799999999</v>
      </c>
      <c r="F38">
        <f t="shared" si="1"/>
        <v>-112955.19342559998</v>
      </c>
    </row>
    <row r="39" spans="1:6" x14ac:dyDescent="0.3">
      <c r="A39">
        <v>38</v>
      </c>
      <c r="B39" s="1">
        <v>42874</v>
      </c>
      <c r="C39">
        <v>64200</v>
      </c>
      <c r="D39">
        <v>40751.091056600002</v>
      </c>
      <c r="E39">
        <f t="shared" si="0"/>
        <v>125492.92800000001</v>
      </c>
      <c r="F39">
        <f t="shared" si="1"/>
        <v>-84741.836943400005</v>
      </c>
    </row>
    <row r="40" spans="1:6" x14ac:dyDescent="0.3">
      <c r="A40">
        <v>39</v>
      </c>
      <c r="B40" s="1">
        <v>42875</v>
      </c>
      <c r="C40">
        <v>49200</v>
      </c>
      <c r="D40">
        <v>18271.824407399999</v>
      </c>
      <c r="E40">
        <f t="shared" si="0"/>
        <v>80707.728000000003</v>
      </c>
      <c r="F40">
        <f t="shared" si="1"/>
        <v>-62435.903592600007</v>
      </c>
    </row>
    <row r="41" spans="1:6" x14ac:dyDescent="0.3">
      <c r="A41">
        <v>40</v>
      </c>
      <c r="B41" s="1">
        <v>42876</v>
      </c>
      <c r="C41">
        <v>48500</v>
      </c>
      <c r="D41">
        <v>19432.631980499998</v>
      </c>
      <c r="E41">
        <f t="shared" si="0"/>
        <v>78619.950000000012</v>
      </c>
      <c r="F41">
        <f t="shared" si="1"/>
        <v>-59187.318019500017</v>
      </c>
    </row>
    <row r="42" spans="1:6" x14ac:dyDescent="0.3">
      <c r="A42">
        <v>41</v>
      </c>
      <c r="B42" s="1">
        <v>42877</v>
      </c>
      <c r="C42">
        <v>80400</v>
      </c>
      <c r="D42">
        <v>320983.64200769999</v>
      </c>
      <c r="E42">
        <f t="shared" si="0"/>
        <v>173962.03200000001</v>
      </c>
      <c r="F42">
        <f t="shared" si="1"/>
        <v>147021.61000769999</v>
      </c>
    </row>
    <row r="43" spans="1:6" x14ac:dyDescent="0.3">
      <c r="A43">
        <v>42</v>
      </c>
      <c r="B43" s="1">
        <v>42878</v>
      </c>
      <c r="C43">
        <v>106400</v>
      </c>
      <c r="D43">
        <v>403049.98717099999</v>
      </c>
      <c r="E43">
        <f t="shared" si="0"/>
        <v>251971.39199999999</v>
      </c>
      <c r="F43">
        <f t="shared" si="1"/>
        <v>151078.59517099999</v>
      </c>
    </row>
    <row r="44" spans="1:6" x14ac:dyDescent="0.3">
      <c r="A44">
        <v>43</v>
      </c>
      <c r="B44" s="1">
        <v>42879</v>
      </c>
      <c r="C44">
        <v>86700</v>
      </c>
      <c r="D44">
        <v>202968.631196</v>
      </c>
      <c r="E44">
        <f t="shared" si="0"/>
        <v>192839.478</v>
      </c>
      <c r="F44">
        <f t="shared" si="1"/>
        <v>10129.153195999999</v>
      </c>
    </row>
    <row r="45" spans="1:6" x14ac:dyDescent="0.3">
      <c r="A45">
        <v>44</v>
      </c>
      <c r="B45" s="1">
        <v>42880</v>
      </c>
      <c r="C45">
        <v>75300</v>
      </c>
      <c r="D45">
        <v>137171.94383400001</v>
      </c>
      <c r="E45">
        <f t="shared" si="0"/>
        <v>158691.91800000001</v>
      </c>
      <c r="F45">
        <f t="shared" si="1"/>
        <v>-21519.974166</v>
      </c>
    </row>
    <row r="46" spans="1:6" x14ac:dyDescent="0.3">
      <c r="A46">
        <v>45</v>
      </c>
      <c r="B46" s="1">
        <v>42881</v>
      </c>
      <c r="C46">
        <v>69200</v>
      </c>
      <c r="D46">
        <v>121430.1825369</v>
      </c>
      <c r="E46">
        <f t="shared" si="0"/>
        <v>140441.32800000001</v>
      </c>
      <c r="F46">
        <f t="shared" si="1"/>
        <v>-19011.145463100009</v>
      </c>
    </row>
    <row r="47" spans="1:6" x14ac:dyDescent="0.3">
      <c r="A47">
        <v>46</v>
      </c>
      <c r="B47" s="1">
        <v>42882</v>
      </c>
      <c r="C47">
        <v>54400</v>
      </c>
      <c r="D47">
        <v>69487.201108499998</v>
      </c>
      <c r="E47">
        <f t="shared" si="0"/>
        <v>96223.072000000015</v>
      </c>
      <c r="F47">
        <f t="shared" si="1"/>
        <v>-26735.870891500017</v>
      </c>
    </row>
    <row r="48" spans="1:6" x14ac:dyDescent="0.3">
      <c r="A48">
        <v>47</v>
      </c>
      <c r="B48" s="1">
        <v>42883</v>
      </c>
      <c r="C48">
        <v>52500</v>
      </c>
      <c r="D48">
        <v>54565.8787046</v>
      </c>
      <c r="E48">
        <f t="shared" si="0"/>
        <v>90552.75</v>
      </c>
      <c r="F48">
        <f t="shared" si="1"/>
        <v>-35986.8712954</v>
      </c>
    </row>
    <row r="49" spans="1:6" x14ac:dyDescent="0.3">
      <c r="A49">
        <v>48</v>
      </c>
      <c r="B49" s="1">
        <v>42884</v>
      </c>
      <c r="C49">
        <v>49600</v>
      </c>
      <c r="D49">
        <v>36760.361563899998</v>
      </c>
      <c r="E49">
        <f t="shared" si="0"/>
        <v>81900.832000000024</v>
      </c>
      <c r="F49">
        <f t="shared" si="1"/>
        <v>-45140.470436100026</v>
      </c>
    </row>
    <row r="50" spans="1:6" x14ac:dyDescent="0.3">
      <c r="A50">
        <v>49</v>
      </c>
      <c r="B50" s="1">
        <v>42885</v>
      </c>
      <c r="C50">
        <v>47100</v>
      </c>
      <c r="D50">
        <v>33772.1716476</v>
      </c>
      <c r="E50">
        <f t="shared" si="0"/>
        <v>74444.982000000018</v>
      </c>
      <c r="F50">
        <f t="shared" si="1"/>
        <v>-40672.810352400018</v>
      </c>
    </row>
    <row r="51" spans="1:6" x14ac:dyDescent="0.3">
      <c r="A51">
        <v>50</v>
      </c>
      <c r="B51" s="1">
        <v>42886</v>
      </c>
      <c r="C51">
        <v>48300</v>
      </c>
      <c r="D51">
        <v>35428.586518800003</v>
      </c>
      <c r="E51">
        <f t="shared" si="0"/>
        <v>78023.478000000003</v>
      </c>
      <c r="F51">
        <f t="shared" si="1"/>
        <v>-42594.8914812</v>
      </c>
    </row>
    <row r="52" spans="1:6" x14ac:dyDescent="0.3">
      <c r="A52">
        <v>51</v>
      </c>
      <c r="B52" s="1">
        <v>42887</v>
      </c>
      <c r="C52">
        <v>45300</v>
      </c>
      <c r="D52">
        <v>30251.2060987</v>
      </c>
      <c r="E52">
        <f t="shared" si="0"/>
        <v>69078.317999999999</v>
      </c>
      <c r="F52">
        <f t="shared" si="1"/>
        <v>-38827.111901299999</v>
      </c>
    </row>
    <row r="53" spans="1:6" x14ac:dyDescent="0.3">
      <c r="A53">
        <v>52</v>
      </c>
      <c r="B53" s="1">
        <v>42888</v>
      </c>
      <c r="C53">
        <v>39700</v>
      </c>
      <c r="D53">
        <v>18731.407434699999</v>
      </c>
      <c r="E53">
        <f t="shared" si="0"/>
        <v>52390.317999999999</v>
      </c>
      <c r="F53">
        <f t="shared" si="1"/>
        <v>-33658.910565300001</v>
      </c>
    </row>
    <row r="54" spans="1:6" x14ac:dyDescent="0.3">
      <c r="A54">
        <v>53</v>
      </c>
      <c r="B54" s="1">
        <v>42889</v>
      </c>
      <c r="C54">
        <v>36300</v>
      </c>
      <c r="D54">
        <v>12856.714487900001</v>
      </c>
      <c r="E54">
        <f t="shared" si="0"/>
        <v>42264.438000000009</v>
      </c>
      <c r="F54">
        <f t="shared" si="1"/>
        <v>-29407.723512100009</v>
      </c>
    </row>
    <row r="55" spans="1:6" x14ac:dyDescent="0.3">
      <c r="A55">
        <v>54</v>
      </c>
      <c r="B55" s="1">
        <v>42890</v>
      </c>
      <c r="C55">
        <v>34600</v>
      </c>
      <c r="D55">
        <v>8184.35980346</v>
      </c>
      <c r="E55">
        <f t="shared" si="0"/>
        <v>37203.232000000004</v>
      </c>
      <c r="F55">
        <f t="shared" si="1"/>
        <v>-29018.872196540004</v>
      </c>
    </row>
    <row r="56" spans="1:6" x14ac:dyDescent="0.3">
      <c r="A56">
        <v>55</v>
      </c>
      <c r="B56" s="1">
        <v>42891</v>
      </c>
      <c r="C56">
        <v>35800</v>
      </c>
      <c r="D56">
        <v>7490.7336273399997</v>
      </c>
      <c r="E56">
        <f t="shared" si="0"/>
        <v>40775.728000000003</v>
      </c>
      <c r="F56">
        <f t="shared" si="1"/>
        <v>-33284.994372660003</v>
      </c>
    </row>
    <row r="57" spans="1:6" x14ac:dyDescent="0.3">
      <c r="A57">
        <v>56</v>
      </c>
      <c r="B57" s="1">
        <v>42892</v>
      </c>
      <c r="C57">
        <v>313000</v>
      </c>
      <c r="D57">
        <v>265986.38814271003</v>
      </c>
      <c r="E57">
        <f t="shared" si="0"/>
        <v>881456.8</v>
      </c>
      <c r="F57">
        <f t="shared" si="1"/>
        <v>-615470.41185728996</v>
      </c>
    </row>
    <row r="58" spans="1:6" x14ac:dyDescent="0.3">
      <c r="A58">
        <v>57</v>
      </c>
      <c r="B58" s="1">
        <v>42893</v>
      </c>
      <c r="C58">
        <v>363800</v>
      </c>
      <c r="D58">
        <v>452716.018293</v>
      </c>
      <c r="E58">
        <f t="shared" si="0"/>
        <v>1038853.4880000001</v>
      </c>
      <c r="F58">
        <f t="shared" si="1"/>
        <v>-586137.46970700007</v>
      </c>
    </row>
    <row r="59" spans="1:6" x14ac:dyDescent="0.3">
      <c r="A59">
        <v>58</v>
      </c>
      <c r="B59" s="1">
        <v>42894</v>
      </c>
      <c r="C59">
        <v>210300</v>
      </c>
      <c r="D59">
        <v>221607.286177</v>
      </c>
      <c r="E59">
        <f t="shared" si="0"/>
        <v>566408.11800000002</v>
      </c>
      <c r="F59">
        <f t="shared" si="1"/>
        <v>-344800.83182299999</v>
      </c>
    </row>
    <row r="60" spans="1:6" x14ac:dyDescent="0.3">
      <c r="A60">
        <v>59</v>
      </c>
      <c r="B60" s="1">
        <v>42895</v>
      </c>
      <c r="C60">
        <v>156100</v>
      </c>
      <c r="D60">
        <v>162657.58326700001</v>
      </c>
      <c r="E60">
        <f t="shared" si="0"/>
        <v>401841.74199999997</v>
      </c>
      <c r="F60">
        <f t="shared" si="1"/>
        <v>-239184.15873299996</v>
      </c>
    </row>
    <row r="61" spans="1:6" x14ac:dyDescent="0.3">
      <c r="A61">
        <v>60</v>
      </c>
      <c r="B61" s="1">
        <v>42896</v>
      </c>
      <c r="C61">
        <v>111000</v>
      </c>
      <c r="D61">
        <v>91382.562639900003</v>
      </c>
      <c r="E61">
        <f t="shared" si="0"/>
        <v>265801.2</v>
      </c>
      <c r="F61">
        <f t="shared" si="1"/>
        <v>-174418.63736009999</v>
      </c>
    </row>
    <row r="62" spans="1:6" x14ac:dyDescent="0.3">
      <c r="A62">
        <v>61</v>
      </c>
      <c r="B62" s="1">
        <v>42897</v>
      </c>
      <c r="C62">
        <v>92800</v>
      </c>
      <c r="D62">
        <v>64972.849425599998</v>
      </c>
      <c r="E62">
        <f t="shared" si="0"/>
        <v>211132.76800000004</v>
      </c>
      <c r="F62">
        <f t="shared" si="1"/>
        <v>-146159.91857440004</v>
      </c>
    </row>
    <row r="63" spans="1:6" x14ac:dyDescent="0.3">
      <c r="A63">
        <v>62</v>
      </c>
      <c r="B63" s="1">
        <v>42898</v>
      </c>
      <c r="C63">
        <v>77800</v>
      </c>
      <c r="D63">
        <v>49596.240876900003</v>
      </c>
      <c r="E63">
        <f t="shared" si="0"/>
        <v>166175.96799999999</v>
      </c>
      <c r="F63">
        <f t="shared" si="1"/>
        <v>-116579.72712309999</v>
      </c>
    </row>
    <row r="64" spans="1:6" x14ac:dyDescent="0.3">
      <c r="A64">
        <v>63</v>
      </c>
      <c r="B64" s="1">
        <v>42899</v>
      </c>
      <c r="C64">
        <v>64800</v>
      </c>
      <c r="D64">
        <v>40982.131297400003</v>
      </c>
      <c r="E64">
        <f t="shared" si="0"/>
        <v>127286.20799999998</v>
      </c>
      <c r="F64">
        <f t="shared" si="1"/>
        <v>-86304.076702599981</v>
      </c>
    </row>
    <row r="65" spans="1:6" x14ac:dyDescent="0.3">
      <c r="A65">
        <v>64</v>
      </c>
      <c r="B65" s="1">
        <v>42900</v>
      </c>
      <c r="C65">
        <v>49300</v>
      </c>
      <c r="D65">
        <v>26245.733771700001</v>
      </c>
      <c r="E65">
        <f t="shared" si="0"/>
        <v>81005.997999999992</v>
      </c>
      <c r="F65">
        <f t="shared" si="1"/>
        <v>-54760.264228299988</v>
      </c>
    </row>
    <row r="66" spans="1:6" x14ac:dyDescent="0.3">
      <c r="A66">
        <v>65</v>
      </c>
      <c r="B66" s="1">
        <v>42901</v>
      </c>
      <c r="C66">
        <v>43000</v>
      </c>
      <c r="D66">
        <v>24854.8953177</v>
      </c>
      <c r="E66">
        <f t="shared" si="0"/>
        <v>62222.8</v>
      </c>
      <c r="F66">
        <f t="shared" si="1"/>
        <v>-37367.904682300003</v>
      </c>
    </row>
    <row r="67" spans="1:6" x14ac:dyDescent="0.3">
      <c r="A67">
        <v>66</v>
      </c>
      <c r="B67" s="1">
        <v>42902</v>
      </c>
      <c r="C67">
        <v>37100</v>
      </c>
      <c r="D67">
        <v>18788.810938999999</v>
      </c>
      <c r="E67">
        <f t="shared" ref="E67:E130" si="2">((0.0000002)*(C67^2))+(2.963*C67)-65556</f>
        <v>44646.582000000009</v>
      </c>
      <c r="F67">
        <f t="shared" ref="F67:F130" si="3">D67-E67</f>
        <v>-25857.77106100001</v>
      </c>
    </row>
    <row r="68" spans="1:6" x14ac:dyDescent="0.3">
      <c r="A68">
        <v>67</v>
      </c>
      <c r="B68" s="1">
        <v>42903</v>
      </c>
      <c r="C68">
        <v>31500</v>
      </c>
      <c r="D68">
        <v>14214.28698839</v>
      </c>
      <c r="E68">
        <f t="shared" si="2"/>
        <v>27976.949999999997</v>
      </c>
      <c r="F68">
        <f t="shared" si="3"/>
        <v>-13762.663011609997</v>
      </c>
    </row>
    <row r="69" spans="1:6" x14ac:dyDescent="0.3">
      <c r="A69">
        <v>68</v>
      </c>
      <c r="B69" s="1">
        <v>42904</v>
      </c>
      <c r="C69">
        <v>29700</v>
      </c>
      <c r="D69">
        <v>10094.49923182</v>
      </c>
      <c r="E69">
        <f t="shared" si="2"/>
        <v>22621.518000000011</v>
      </c>
      <c r="F69">
        <f t="shared" si="3"/>
        <v>-12527.018768180011</v>
      </c>
    </row>
    <row r="70" spans="1:6" x14ac:dyDescent="0.3">
      <c r="A70">
        <v>69</v>
      </c>
      <c r="B70" s="1">
        <v>42905</v>
      </c>
      <c r="C70">
        <v>192800</v>
      </c>
      <c r="D70">
        <v>30537.294842309999</v>
      </c>
      <c r="E70">
        <f t="shared" si="2"/>
        <v>513144.76800000004</v>
      </c>
      <c r="F70">
        <f t="shared" si="3"/>
        <v>-482607.47315769002</v>
      </c>
    </row>
    <row r="71" spans="1:6" x14ac:dyDescent="0.3">
      <c r="A71">
        <v>70</v>
      </c>
      <c r="B71" s="1">
        <v>42906</v>
      </c>
      <c r="C71">
        <v>179700</v>
      </c>
      <c r="D71">
        <v>98166.761606100001</v>
      </c>
      <c r="E71">
        <f t="shared" si="2"/>
        <v>473353.51799999992</v>
      </c>
      <c r="F71">
        <f t="shared" si="3"/>
        <v>-375186.75639389991</v>
      </c>
    </row>
    <row r="72" spans="1:6" x14ac:dyDescent="0.3">
      <c r="A72">
        <v>71</v>
      </c>
      <c r="B72" s="1">
        <v>42907</v>
      </c>
      <c r="C72">
        <v>118700</v>
      </c>
      <c r="D72">
        <v>113738.4374789</v>
      </c>
      <c r="E72">
        <f t="shared" si="2"/>
        <v>288970.03800000006</v>
      </c>
      <c r="F72">
        <f t="shared" si="3"/>
        <v>-175231.60052110004</v>
      </c>
    </row>
    <row r="73" spans="1:6" x14ac:dyDescent="0.3">
      <c r="A73">
        <v>72</v>
      </c>
      <c r="B73" s="1">
        <v>42908</v>
      </c>
      <c r="C73">
        <v>88200</v>
      </c>
      <c r="D73">
        <v>68597.197803200004</v>
      </c>
      <c r="E73">
        <f t="shared" si="2"/>
        <v>197336.44800000003</v>
      </c>
      <c r="F73">
        <f t="shared" si="3"/>
        <v>-128739.25019680003</v>
      </c>
    </row>
    <row r="74" spans="1:6" x14ac:dyDescent="0.3">
      <c r="A74">
        <v>73</v>
      </c>
      <c r="B74" s="1">
        <v>42909</v>
      </c>
      <c r="C74">
        <v>769200</v>
      </c>
      <c r="D74">
        <v>2618334.9080667002</v>
      </c>
      <c r="E74">
        <f t="shared" si="2"/>
        <v>2331917.3280000002</v>
      </c>
      <c r="F74">
        <f t="shared" si="3"/>
        <v>286417.5800667</v>
      </c>
    </row>
    <row r="75" spans="1:6" x14ac:dyDescent="0.3">
      <c r="A75">
        <v>74</v>
      </c>
      <c r="B75" s="1">
        <v>42910</v>
      </c>
      <c r="C75">
        <v>1540300</v>
      </c>
      <c r="D75">
        <v>5553699.9235800002</v>
      </c>
      <c r="E75">
        <f t="shared" si="2"/>
        <v>4972857.7180000003</v>
      </c>
      <c r="F75">
        <f t="shared" si="3"/>
        <v>580842.20557999983</v>
      </c>
    </row>
    <row r="76" spans="1:6" x14ac:dyDescent="0.3">
      <c r="A76">
        <v>75</v>
      </c>
      <c r="B76" s="1">
        <v>42911</v>
      </c>
      <c r="C76">
        <v>869100</v>
      </c>
      <c r="D76">
        <v>2549844.0797100002</v>
      </c>
      <c r="E76">
        <f t="shared" si="2"/>
        <v>2660654.2620000001</v>
      </c>
      <c r="F76">
        <f t="shared" si="3"/>
        <v>-110810.18228999991</v>
      </c>
    </row>
    <row r="77" spans="1:6" x14ac:dyDescent="0.3">
      <c r="A77">
        <v>76</v>
      </c>
      <c r="B77" s="1">
        <v>42912</v>
      </c>
      <c r="C77">
        <v>747300</v>
      </c>
      <c r="D77">
        <v>897353.55738400004</v>
      </c>
      <c r="E77">
        <f t="shared" si="2"/>
        <v>2260385.358</v>
      </c>
      <c r="F77">
        <f t="shared" si="3"/>
        <v>-1363031.8006159998</v>
      </c>
    </row>
    <row r="78" spans="1:6" x14ac:dyDescent="0.3">
      <c r="A78">
        <v>77</v>
      </c>
      <c r="B78" s="1">
        <v>42913</v>
      </c>
      <c r="C78">
        <v>348300</v>
      </c>
      <c r="D78">
        <v>523433.16090399999</v>
      </c>
      <c r="E78">
        <f t="shared" si="2"/>
        <v>990719.47800000012</v>
      </c>
      <c r="F78">
        <f t="shared" si="3"/>
        <v>-467286.31709600013</v>
      </c>
    </row>
    <row r="79" spans="1:6" x14ac:dyDescent="0.3">
      <c r="A79">
        <v>78</v>
      </c>
      <c r="B79" s="1">
        <v>42914</v>
      </c>
      <c r="C79">
        <v>359700</v>
      </c>
      <c r="D79">
        <v>484903.457413</v>
      </c>
      <c r="E79">
        <f t="shared" si="2"/>
        <v>1026111.9180000001</v>
      </c>
      <c r="F79">
        <f t="shared" si="3"/>
        <v>-541208.46058700001</v>
      </c>
    </row>
    <row r="80" spans="1:6" x14ac:dyDescent="0.3">
      <c r="A80">
        <v>79</v>
      </c>
      <c r="B80" s="1">
        <v>42915</v>
      </c>
      <c r="C80">
        <v>459700</v>
      </c>
      <c r="D80">
        <v>1336897.5132559999</v>
      </c>
      <c r="E80">
        <f t="shared" si="2"/>
        <v>1338799.9180000001</v>
      </c>
      <c r="F80">
        <f t="shared" si="3"/>
        <v>-1902.4047440001741</v>
      </c>
    </row>
    <row r="81" spans="1:6" x14ac:dyDescent="0.3">
      <c r="A81">
        <v>80</v>
      </c>
      <c r="B81" s="1">
        <v>42916</v>
      </c>
      <c r="C81">
        <v>1236200</v>
      </c>
      <c r="D81">
        <v>4532627.3975999998</v>
      </c>
      <c r="E81">
        <f t="shared" si="2"/>
        <v>3902942.6880000001</v>
      </c>
      <c r="F81">
        <f t="shared" si="3"/>
        <v>629684.70959999971</v>
      </c>
    </row>
    <row r="82" spans="1:6" x14ac:dyDescent="0.3">
      <c r="A82">
        <v>81</v>
      </c>
      <c r="B82" s="1">
        <v>42917</v>
      </c>
      <c r="C82">
        <v>510600</v>
      </c>
      <c r="D82">
        <v>2227682.1177099999</v>
      </c>
      <c r="E82">
        <f t="shared" si="2"/>
        <v>1499494.2720000001</v>
      </c>
      <c r="F82">
        <f t="shared" si="3"/>
        <v>728187.84570999979</v>
      </c>
    </row>
    <row r="83" spans="1:6" x14ac:dyDescent="0.3">
      <c r="A83">
        <v>82</v>
      </c>
      <c r="B83" s="1">
        <v>42918</v>
      </c>
      <c r="C83">
        <v>502100</v>
      </c>
      <c r="D83">
        <v>1324155.871031</v>
      </c>
      <c r="E83">
        <f t="shared" si="2"/>
        <v>1472587.182</v>
      </c>
      <c r="F83">
        <f t="shared" si="3"/>
        <v>-148431.31096899998</v>
      </c>
    </row>
    <row r="84" spans="1:6" x14ac:dyDescent="0.3">
      <c r="A84">
        <v>83</v>
      </c>
      <c r="B84" s="1">
        <v>42919</v>
      </c>
      <c r="C84">
        <v>251700</v>
      </c>
      <c r="D84">
        <v>589797.63237999997</v>
      </c>
      <c r="E84">
        <f t="shared" si="2"/>
        <v>692901.67799999996</v>
      </c>
      <c r="F84">
        <f t="shared" si="3"/>
        <v>-103104.04561999999</v>
      </c>
    </row>
    <row r="85" spans="1:6" x14ac:dyDescent="0.3">
      <c r="A85">
        <v>84</v>
      </c>
      <c r="B85" s="1">
        <v>42920</v>
      </c>
      <c r="C85">
        <v>163500</v>
      </c>
      <c r="D85">
        <v>324158.63461800001</v>
      </c>
      <c r="E85">
        <f t="shared" si="2"/>
        <v>424240.95</v>
      </c>
      <c r="F85">
        <f t="shared" si="3"/>
        <v>-100082.315382</v>
      </c>
    </row>
    <row r="86" spans="1:6" x14ac:dyDescent="0.3">
      <c r="A86">
        <v>85</v>
      </c>
      <c r="B86" s="1">
        <v>42921</v>
      </c>
      <c r="C86">
        <v>122300</v>
      </c>
      <c r="D86">
        <v>215477.238595</v>
      </c>
      <c r="E86">
        <f t="shared" si="2"/>
        <v>299810.35800000001</v>
      </c>
      <c r="F86">
        <f t="shared" si="3"/>
        <v>-84333.119405000005</v>
      </c>
    </row>
    <row r="87" spans="1:6" x14ac:dyDescent="0.3">
      <c r="A87">
        <v>86</v>
      </c>
      <c r="B87" s="1">
        <v>42922</v>
      </c>
      <c r="C87">
        <v>102400</v>
      </c>
      <c r="D87">
        <v>163616.47793600001</v>
      </c>
      <c r="E87">
        <f t="shared" si="2"/>
        <v>239952.35200000001</v>
      </c>
      <c r="F87">
        <f t="shared" si="3"/>
        <v>-76335.874064000003</v>
      </c>
    </row>
    <row r="88" spans="1:6" x14ac:dyDescent="0.3">
      <c r="A88">
        <v>87</v>
      </c>
      <c r="B88" s="1">
        <v>42923</v>
      </c>
      <c r="C88">
        <v>85600</v>
      </c>
      <c r="D88">
        <v>143284.84856300001</v>
      </c>
      <c r="E88">
        <f t="shared" si="2"/>
        <v>189542.27200000003</v>
      </c>
      <c r="F88">
        <f t="shared" si="3"/>
        <v>-46257.423437000019</v>
      </c>
    </row>
    <row r="89" spans="1:6" x14ac:dyDescent="0.3">
      <c r="A89">
        <v>88</v>
      </c>
      <c r="B89" s="1">
        <v>42924</v>
      </c>
      <c r="C89">
        <v>93700</v>
      </c>
      <c r="D89">
        <v>988823.69933099998</v>
      </c>
      <c r="E89">
        <f t="shared" si="2"/>
        <v>213833.03800000006</v>
      </c>
      <c r="F89">
        <f t="shared" si="3"/>
        <v>774990.66133099992</v>
      </c>
    </row>
    <row r="90" spans="1:6" x14ac:dyDescent="0.3">
      <c r="A90">
        <v>89</v>
      </c>
      <c r="B90" s="1">
        <v>42925</v>
      </c>
      <c r="C90">
        <v>119100</v>
      </c>
      <c r="D90">
        <v>2067384.18884</v>
      </c>
      <c r="E90">
        <f t="shared" si="2"/>
        <v>290174.26199999999</v>
      </c>
      <c r="F90">
        <f t="shared" si="3"/>
        <v>1777209.9268399999</v>
      </c>
    </row>
    <row r="91" spans="1:6" x14ac:dyDescent="0.3">
      <c r="A91">
        <v>90</v>
      </c>
      <c r="B91" s="1">
        <v>42926</v>
      </c>
      <c r="C91">
        <v>94800</v>
      </c>
      <c r="D91">
        <v>1018461.256346</v>
      </c>
      <c r="E91">
        <f t="shared" si="2"/>
        <v>217133.80800000002</v>
      </c>
      <c r="F91">
        <f t="shared" si="3"/>
        <v>801327.44834599993</v>
      </c>
    </row>
    <row r="92" spans="1:6" x14ac:dyDescent="0.3">
      <c r="A92">
        <v>91</v>
      </c>
      <c r="B92" s="1">
        <v>42927</v>
      </c>
      <c r="C92">
        <v>196500</v>
      </c>
      <c r="D92">
        <v>3311582.9297890002</v>
      </c>
      <c r="E92">
        <f t="shared" si="2"/>
        <v>524395.94999999995</v>
      </c>
      <c r="F92">
        <f t="shared" si="3"/>
        <v>2787186.979789</v>
      </c>
    </row>
    <row r="93" spans="1:6" x14ac:dyDescent="0.3">
      <c r="A93">
        <v>92</v>
      </c>
      <c r="B93" s="1">
        <v>42928</v>
      </c>
      <c r="C93">
        <v>287800</v>
      </c>
      <c r="D93">
        <v>1923505.276231</v>
      </c>
      <c r="E93">
        <f t="shared" si="2"/>
        <v>803761.16800000006</v>
      </c>
      <c r="F93">
        <f t="shared" si="3"/>
        <v>1119744.1082309999</v>
      </c>
    </row>
    <row r="94" spans="1:6" x14ac:dyDescent="0.3">
      <c r="A94">
        <v>93</v>
      </c>
      <c r="B94" s="1">
        <v>42929</v>
      </c>
      <c r="C94">
        <v>160500</v>
      </c>
      <c r="D94">
        <v>661249.08909799997</v>
      </c>
      <c r="E94">
        <f t="shared" si="2"/>
        <v>415157.55</v>
      </c>
      <c r="F94">
        <f t="shared" si="3"/>
        <v>246091.53909799998</v>
      </c>
    </row>
    <row r="95" spans="1:6" x14ac:dyDescent="0.3">
      <c r="A95">
        <v>94</v>
      </c>
      <c r="B95" s="1">
        <v>42930</v>
      </c>
      <c r="C95">
        <v>144300</v>
      </c>
      <c r="D95">
        <v>448938.78206100001</v>
      </c>
      <c r="E95">
        <f t="shared" si="2"/>
        <v>366169.39800000004</v>
      </c>
      <c r="F95">
        <f t="shared" si="3"/>
        <v>82769.384060999961</v>
      </c>
    </row>
    <row r="96" spans="1:6" x14ac:dyDescent="0.3">
      <c r="A96">
        <v>95</v>
      </c>
      <c r="B96" s="1">
        <v>42931</v>
      </c>
      <c r="C96">
        <v>231700</v>
      </c>
      <c r="D96">
        <v>336402.48507200001</v>
      </c>
      <c r="E96">
        <f t="shared" si="2"/>
        <v>631708.07799999998</v>
      </c>
      <c r="F96">
        <f t="shared" si="3"/>
        <v>-295305.59292799997</v>
      </c>
    </row>
    <row r="97" spans="1:6" x14ac:dyDescent="0.3">
      <c r="A97">
        <v>96</v>
      </c>
      <c r="B97" s="1">
        <v>42932</v>
      </c>
      <c r="C97">
        <v>161300</v>
      </c>
      <c r="D97">
        <v>218948.53395000001</v>
      </c>
      <c r="E97">
        <f t="shared" si="2"/>
        <v>417579.43800000002</v>
      </c>
      <c r="F97">
        <f t="shared" si="3"/>
        <v>-198630.90405000001</v>
      </c>
    </row>
    <row r="98" spans="1:6" x14ac:dyDescent="0.3">
      <c r="A98">
        <v>97</v>
      </c>
      <c r="B98" s="1">
        <v>42933</v>
      </c>
      <c r="C98">
        <v>234200</v>
      </c>
      <c r="D98">
        <v>441103.12157399999</v>
      </c>
      <c r="E98">
        <f t="shared" si="2"/>
        <v>639348.52799999993</v>
      </c>
      <c r="F98">
        <f t="shared" si="3"/>
        <v>-198245.40642599994</v>
      </c>
    </row>
    <row r="99" spans="1:6" x14ac:dyDescent="0.3">
      <c r="A99">
        <v>98</v>
      </c>
      <c r="B99" s="1">
        <v>42934</v>
      </c>
      <c r="C99">
        <v>176100</v>
      </c>
      <c r="D99">
        <v>380101.34872299997</v>
      </c>
      <c r="E99">
        <f t="shared" si="2"/>
        <v>462430.54200000002</v>
      </c>
      <c r="F99">
        <f t="shared" si="3"/>
        <v>-82329.193277000042</v>
      </c>
    </row>
    <row r="100" spans="1:6" x14ac:dyDescent="0.3">
      <c r="A100">
        <v>99</v>
      </c>
      <c r="B100" s="1">
        <v>42935</v>
      </c>
      <c r="C100">
        <v>126300</v>
      </c>
      <c r="D100">
        <v>225729.328305</v>
      </c>
      <c r="E100">
        <f t="shared" si="2"/>
        <v>311861.23800000001</v>
      </c>
      <c r="F100">
        <f t="shared" si="3"/>
        <v>-86131.909695000009</v>
      </c>
    </row>
    <row r="101" spans="1:6" x14ac:dyDescent="0.3">
      <c r="A101">
        <v>100</v>
      </c>
      <c r="B101" s="1">
        <v>42936</v>
      </c>
      <c r="C101">
        <v>97000</v>
      </c>
      <c r="D101">
        <v>159748.57011299999</v>
      </c>
      <c r="E101">
        <f t="shared" si="2"/>
        <v>223736.8</v>
      </c>
      <c r="F101">
        <f t="shared" si="3"/>
        <v>-63988.229886999994</v>
      </c>
    </row>
    <row r="102" spans="1:6" x14ac:dyDescent="0.3">
      <c r="A102">
        <v>101</v>
      </c>
      <c r="B102" s="1">
        <v>42937</v>
      </c>
      <c r="C102">
        <v>75000</v>
      </c>
      <c r="D102">
        <v>111378.3762665</v>
      </c>
      <c r="E102">
        <f t="shared" si="2"/>
        <v>157794</v>
      </c>
      <c r="F102">
        <f t="shared" si="3"/>
        <v>-46415.623733500004</v>
      </c>
    </row>
    <row r="103" spans="1:6" x14ac:dyDescent="0.3">
      <c r="A103">
        <v>102</v>
      </c>
      <c r="B103" s="1">
        <v>42938</v>
      </c>
      <c r="C103">
        <v>54000</v>
      </c>
      <c r="D103">
        <v>79857.918508300005</v>
      </c>
      <c r="E103">
        <f t="shared" si="2"/>
        <v>95029.200000000012</v>
      </c>
      <c r="F103">
        <f t="shared" si="3"/>
        <v>-15171.281491700007</v>
      </c>
    </row>
    <row r="104" spans="1:6" x14ac:dyDescent="0.3">
      <c r="A104">
        <v>103</v>
      </c>
      <c r="B104" s="1">
        <v>42939</v>
      </c>
      <c r="C104">
        <v>38200</v>
      </c>
      <c r="D104">
        <v>58126.397697100001</v>
      </c>
      <c r="E104">
        <f t="shared" si="2"/>
        <v>47922.448000000004</v>
      </c>
      <c r="F104">
        <f t="shared" si="3"/>
        <v>10203.949697099997</v>
      </c>
    </row>
    <row r="105" spans="1:6" x14ac:dyDescent="0.3">
      <c r="A105">
        <v>104</v>
      </c>
      <c r="B105" s="1">
        <v>42940</v>
      </c>
      <c r="C105">
        <v>53700</v>
      </c>
      <c r="D105">
        <v>156552.69274950001</v>
      </c>
      <c r="E105">
        <f t="shared" si="2"/>
        <v>94133.838000000018</v>
      </c>
      <c r="F105">
        <f t="shared" si="3"/>
        <v>62418.854749499995</v>
      </c>
    </row>
    <row r="106" spans="1:6" x14ac:dyDescent="0.3">
      <c r="A106">
        <v>105</v>
      </c>
      <c r="B106" s="1">
        <v>42941</v>
      </c>
      <c r="C106">
        <v>107600</v>
      </c>
      <c r="D106">
        <v>208853.76044099999</v>
      </c>
      <c r="E106">
        <f t="shared" si="2"/>
        <v>255578.35200000001</v>
      </c>
      <c r="F106">
        <f t="shared" si="3"/>
        <v>-46724.591559000022</v>
      </c>
    </row>
    <row r="107" spans="1:6" x14ac:dyDescent="0.3">
      <c r="A107">
        <v>106</v>
      </c>
      <c r="B107" s="1">
        <v>42942</v>
      </c>
      <c r="C107">
        <v>77800</v>
      </c>
      <c r="D107">
        <v>113976.8618359</v>
      </c>
      <c r="E107">
        <f t="shared" si="2"/>
        <v>166175.96799999999</v>
      </c>
      <c r="F107">
        <f t="shared" si="3"/>
        <v>-52199.106164099998</v>
      </c>
    </row>
    <row r="108" spans="1:6" x14ac:dyDescent="0.3">
      <c r="A108">
        <v>107</v>
      </c>
      <c r="B108" s="1">
        <v>42943</v>
      </c>
      <c r="C108">
        <v>64300</v>
      </c>
      <c r="D108">
        <v>91146.154283299998</v>
      </c>
      <c r="E108">
        <f t="shared" si="2"/>
        <v>125791.79799999998</v>
      </c>
      <c r="F108">
        <f t="shared" si="3"/>
        <v>-34645.643716699982</v>
      </c>
    </row>
    <row r="109" spans="1:6" x14ac:dyDescent="0.3">
      <c r="A109">
        <v>108</v>
      </c>
      <c r="B109" s="1">
        <v>42944</v>
      </c>
      <c r="C109">
        <v>45100</v>
      </c>
      <c r="D109">
        <v>59558.059004800001</v>
      </c>
      <c r="E109">
        <f t="shared" si="2"/>
        <v>68482.102000000014</v>
      </c>
      <c r="F109">
        <f t="shared" si="3"/>
        <v>-8924.0429952000122</v>
      </c>
    </row>
    <row r="110" spans="1:6" x14ac:dyDescent="0.3">
      <c r="A110">
        <v>109</v>
      </c>
      <c r="B110" s="1">
        <v>42945</v>
      </c>
      <c r="C110">
        <v>31300</v>
      </c>
      <c r="D110">
        <v>40122.9356615</v>
      </c>
      <c r="E110">
        <f t="shared" si="2"/>
        <v>27381.838000000003</v>
      </c>
      <c r="F110">
        <f t="shared" si="3"/>
        <v>12741.097661499996</v>
      </c>
    </row>
    <row r="111" spans="1:6" x14ac:dyDescent="0.3">
      <c r="A111">
        <v>110</v>
      </c>
      <c r="B111" s="1">
        <v>42946</v>
      </c>
      <c r="C111">
        <v>21100</v>
      </c>
      <c r="D111">
        <v>22326.55351722</v>
      </c>
      <c r="E111">
        <f t="shared" si="2"/>
        <v>-2947.6579999999958</v>
      </c>
      <c r="F111">
        <f t="shared" si="3"/>
        <v>25274.211517219996</v>
      </c>
    </row>
    <row r="112" spans="1:6" x14ac:dyDescent="0.3">
      <c r="A112">
        <v>111</v>
      </c>
      <c r="B112" s="1">
        <v>42947</v>
      </c>
      <c r="C112">
        <v>14500</v>
      </c>
      <c r="D112">
        <v>13269.79198446</v>
      </c>
      <c r="E112">
        <f t="shared" si="2"/>
        <v>-22550.449999999997</v>
      </c>
      <c r="F112">
        <f t="shared" si="3"/>
        <v>35820.241984459994</v>
      </c>
    </row>
    <row r="113" spans="1:6" x14ac:dyDescent="0.3">
      <c r="A113">
        <v>112</v>
      </c>
      <c r="B113" s="1">
        <v>42948</v>
      </c>
      <c r="C113">
        <v>9900</v>
      </c>
      <c r="D113">
        <v>5247.6522651400001</v>
      </c>
      <c r="E113">
        <f t="shared" si="2"/>
        <v>-36202.698000000004</v>
      </c>
      <c r="F113">
        <f t="shared" si="3"/>
        <v>41450.350265140005</v>
      </c>
    </row>
    <row r="114" spans="1:6" x14ac:dyDescent="0.3">
      <c r="A114">
        <v>113</v>
      </c>
      <c r="B114" s="1">
        <v>42949</v>
      </c>
      <c r="C114">
        <v>7800</v>
      </c>
      <c r="D114">
        <v>2300.886324267</v>
      </c>
      <c r="E114">
        <f t="shared" si="2"/>
        <v>-42432.432000000001</v>
      </c>
      <c r="F114">
        <f t="shared" si="3"/>
        <v>44733.318324266998</v>
      </c>
    </row>
    <row r="115" spans="1:6" x14ac:dyDescent="0.3">
      <c r="A115">
        <v>114</v>
      </c>
      <c r="B115" s="1">
        <v>42950</v>
      </c>
      <c r="C115">
        <v>9100</v>
      </c>
      <c r="D115">
        <v>586.31083081700001</v>
      </c>
      <c r="E115">
        <f t="shared" si="2"/>
        <v>-38576.137999999999</v>
      </c>
      <c r="F115">
        <f t="shared" si="3"/>
        <v>39162.448830816997</v>
      </c>
    </row>
    <row r="116" spans="1:6" x14ac:dyDescent="0.3">
      <c r="A116">
        <v>115</v>
      </c>
      <c r="B116" s="1">
        <v>42951</v>
      </c>
      <c r="C116">
        <v>6900</v>
      </c>
      <c r="D116">
        <v>8.0467388819999996</v>
      </c>
      <c r="E116">
        <f t="shared" si="2"/>
        <v>-45101.777999999998</v>
      </c>
      <c r="F116">
        <f t="shared" si="3"/>
        <v>45109.824738882002</v>
      </c>
    </row>
    <row r="117" spans="1:6" x14ac:dyDescent="0.3">
      <c r="A117">
        <v>116</v>
      </c>
      <c r="B117" s="1">
        <v>42952</v>
      </c>
      <c r="C117">
        <v>9300</v>
      </c>
      <c r="D117">
        <v>3688.252563689</v>
      </c>
      <c r="E117">
        <f t="shared" si="2"/>
        <v>-37982.801999999996</v>
      </c>
      <c r="F117">
        <f t="shared" si="3"/>
        <v>41671.054563688995</v>
      </c>
    </row>
    <row r="118" spans="1:6" x14ac:dyDescent="0.3">
      <c r="A118">
        <v>117</v>
      </c>
      <c r="B118" s="1">
        <v>42953</v>
      </c>
      <c r="C118">
        <v>6900</v>
      </c>
      <c r="D118">
        <v>1800.805117702</v>
      </c>
      <c r="E118">
        <f t="shared" si="2"/>
        <v>-45101.777999999998</v>
      </c>
      <c r="F118">
        <f t="shared" si="3"/>
        <v>46902.583117702001</v>
      </c>
    </row>
    <row r="119" spans="1:6" x14ac:dyDescent="0.3">
      <c r="A119">
        <v>118</v>
      </c>
      <c r="B119" s="1">
        <v>42954</v>
      </c>
      <c r="C119">
        <v>4900</v>
      </c>
      <c r="D119">
        <v>0</v>
      </c>
      <c r="E119">
        <f t="shared" si="2"/>
        <v>-51032.498</v>
      </c>
      <c r="F119">
        <f t="shared" si="3"/>
        <v>51032.498</v>
      </c>
    </row>
    <row r="120" spans="1:6" x14ac:dyDescent="0.3">
      <c r="A120">
        <v>119</v>
      </c>
      <c r="B120" s="1">
        <v>42955</v>
      </c>
      <c r="C120">
        <v>4300</v>
      </c>
      <c r="D120">
        <v>0</v>
      </c>
      <c r="E120">
        <f t="shared" si="2"/>
        <v>-52811.402000000002</v>
      </c>
      <c r="F120">
        <f t="shared" si="3"/>
        <v>52811.402000000002</v>
      </c>
    </row>
    <row r="121" spans="1:6" x14ac:dyDescent="0.3">
      <c r="A121">
        <v>120</v>
      </c>
      <c r="B121" s="1">
        <v>42956</v>
      </c>
      <c r="C121">
        <v>1800</v>
      </c>
      <c r="D121">
        <v>0</v>
      </c>
      <c r="E121">
        <f t="shared" si="2"/>
        <v>-60221.951999999997</v>
      </c>
      <c r="F121">
        <f t="shared" si="3"/>
        <v>60221.951999999997</v>
      </c>
    </row>
    <row r="122" spans="1:6" x14ac:dyDescent="0.3">
      <c r="A122">
        <v>121</v>
      </c>
      <c r="B122" s="1">
        <v>42957</v>
      </c>
      <c r="C122">
        <v>1900</v>
      </c>
      <c r="D122">
        <v>0</v>
      </c>
      <c r="E122">
        <f t="shared" si="2"/>
        <v>-59925.578000000001</v>
      </c>
      <c r="F122">
        <f t="shared" si="3"/>
        <v>59925.578000000001</v>
      </c>
    </row>
    <row r="123" spans="1:6" x14ac:dyDescent="0.3">
      <c r="A123">
        <v>122</v>
      </c>
      <c r="B123" s="1">
        <v>42958</v>
      </c>
      <c r="C123">
        <v>1600</v>
      </c>
      <c r="D123">
        <v>0</v>
      </c>
      <c r="E123">
        <f t="shared" si="2"/>
        <v>-60814.688000000002</v>
      </c>
      <c r="F123">
        <f t="shared" si="3"/>
        <v>60814.688000000002</v>
      </c>
    </row>
    <row r="124" spans="1:6" x14ac:dyDescent="0.3">
      <c r="A124">
        <v>123</v>
      </c>
      <c r="B124" s="1">
        <v>42959</v>
      </c>
      <c r="C124">
        <v>2600</v>
      </c>
      <c r="D124">
        <v>0</v>
      </c>
      <c r="E124">
        <f t="shared" si="2"/>
        <v>-57850.847999999998</v>
      </c>
      <c r="F124">
        <f t="shared" si="3"/>
        <v>57850.847999999998</v>
      </c>
    </row>
    <row r="125" spans="1:6" x14ac:dyDescent="0.3">
      <c r="A125">
        <v>124</v>
      </c>
      <c r="B125" s="1">
        <v>42960</v>
      </c>
      <c r="C125">
        <v>3100</v>
      </c>
      <c r="D125">
        <v>0</v>
      </c>
      <c r="E125">
        <f t="shared" si="2"/>
        <v>-56368.777999999998</v>
      </c>
      <c r="F125">
        <f t="shared" si="3"/>
        <v>56368.777999999998</v>
      </c>
    </row>
    <row r="126" spans="1:6" x14ac:dyDescent="0.3">
      <c r="A126">
        <v>125</v>
      </c>
      <c r="B126" s="1">
        <v>42961</v>
      </c>
      <c r="C126">
        <v>4100</v>
      </c>
      <c r="D126">
        <v>0</v>
      </c>
      <c r="E126">
        <f t="shared" si="2"/>
        <v>-53404.338000000003</v>
      </c>
      <c r="F126">
        <f t="shared" si="3"/>
        <v>53404.338000000003</v>
      </c>
    </row>
    <row r="127" spans="1:6" x14ac:dyDescent="0.3">
      <c r="A127">
        <v>126</v>
      </c>
      <c r="B127" s="1">
        <v>42962</v>
      </c>
      <c r="C127">
        <v>3500</v>
      </c>
      <c r="D127">
        <v>0</v>
      </c>
      <c r="E127">
        <f t="shared" si="2"/>
        <v>-55183.05</v>
      </c>
      <c r="F127">
        <f t="shared" si="3"/>
        <v>55183.05</v>
      </c>
    </row>
    <row r="128" spans="1:6" x14ac:dyDescent="0.3">
      <c r="A128">
        <v>127</v>
      </c>
      <c r="B128" s="1">
        <v>42963</v>
      </c>
      <c r="C128">
        <v>4400</v>
      </c>
      <c r="D128">
        <v>0</v>
      </c>
      <c r="E128">
        <f t="shared" si="2"/>
        <v>-52514.928</v>
      </c>
      <c r="F128">
        <f t="shared" si="3"/>
        <v>52514.928</v>
      </c>
    </row>
    <row r="129" spans="1:6" x14ac:dyDescent="0.3">
      <c r="A129">
        <v>128</v>
      </c>
      <c r="B129" s="1">
        <v>42964</v>
      </c>
      <c r="C129">
        <v>4200</v>
      </c>
      <c r="D129">
        <v>0</v>
      </c>
      <c r="E129">
        <f t="shared" si="2"/>
        <v>-53107.872000000003</v>
      </c>
      <c r="F129">
        <f t="shared" si="3"/>
        <v>53107.872000000003</v>
      </c>
    </row>
    <row r="130" spans="1:6" x14ac:dyDescent="0.3">
      <c r="A130">
        <v>129</v>
      </c>
      <c r="B130" s="1">
        <v>42965</v>
      </c>
      <c r="C130">
        <v>11600</v>
      </c>
      <c r="D130">
        <v>26285.096014700001</v>
      </c>
      <c r="E130">
        <f t="shared" si="2"/>
        <v>-31158.288</v>
      </c>
      <c r="F130">
        <f t="shared" si="3"/>
        <v>57443.384014700001</v>
      </c>
    </row>
    <row r="131" spans="1:6" x14ac:dyDescent="0.3">
      <c r="A131">
        <v>130</v>
      </c>
      <c r="B131" s="1">
        <v>42966</v>
      </c>
      <c r="C131">
        <v>10200</v>
      </c>
      <c r="D131">
        <v>10611.945356</v>
      </c>
      <c r="E131">
        <f t="shared" ref="E131:E194" si="4">((0.0000002)*(C131^2))+(2.963*C131)-65556</f>
        <v>-35312.591999999997</v>
      </c>
      <c r="F131">
        <f t="shared" ref="F131:F194" si="5">D131-E131</f>
        <v>45924.537356000001</v>
      </c>
    </row>
    <row r="132" spans="1:6" x14ac:dyDescent="0.3">
      <c r="A132">
        <v>131</v>
      </c>
      <c r="B132" s="1">
        <v>42967</v>
      </c>
      <c r="C132">
        <v>4200</v>
      </c>
      <c r="D132">
        <v>0</v>
      </c>
      <c r="E132">
        <f t="shared" si="4"/>
        <v>-53107.872000000003</v>
      </c>
      <c r="F132">
        <f t="shared" si="5"/>
        <v>53107.872000000003</v>
      </c>
    </row>
    <row r="133" spans="1:6" x14ac:dyDescent="0.3">
      <c r="A133">
        <v>132</v>
      </c>
      <c r="B133" s="1">
        <v>42968</v>
      </c>
      <c r="C133">
        <v>3800</v>
      </c>
      <c r="D133">
        <v>0</v>
      </c>
      <c r="E133">
        <f t="shared" si="4"/>
        <v>-54293.712</v>
      </c>
      <c r="F133">
        <f t="shared" si="5"/>
        <v>54293.712</v>
      </c>
    </row>
    <row r="134" spans="1:6" x14ac:dyDescent="0.3">
      <c r="A134">
        <v>133</v>
      </c>
      <c r="B134" s="1">
        <v>42969</v>
      </c>
      <c r="C134">
        <v>10000</v>
      </c>
      <c r="D134">
        <v>399.059943261</v>
      </c>
      <c r="E134">
        <f t="shared" si="4"/>
        <v>-35906</v>
      </c>
      <c r="F134">
        <f t="shared" si="5"/>
        <v>36305.059943261003</v>
      </c>
    </row>
    <row r="135" spans="1:6" x14ac:dyDescent="0.3">
      <c r="A135">
        <v>134</v>
      </c>
      <c r="B135" s="1">
        <v>42970</v>
      </c>
      <c r="C135">
        <v>13500</v>
      </c>
      <c r="D135">
        <v>1365.9342222590001</v>
      </c>
      <c r="E135">
        <f t="shared" si="4"/>
        <v>-25519.050000000003</v>
      </c>
      <c r="F135">
        <f t="shared" si="5"/>
        <v>26884.984222259001</v>
      </c>
    </row>
    <row r="136" spans="1:6" x14ac:dyDescent="0.3">
      <c r="A136">
        <v>135</v>
      </c>
      <c r="B136" s="1">
        <v>42971</v>
      </c>
      <c r="C136">
        <v>10500</v>
      </c>
      <c r="D136">
        <v>0</v>
      </c>
      <c r="E136">
        <f t="shared" si="4"/>
        <v>-34422.449999999997</v>
      </c>
      <c r="F136">
        <f t="shared" si="5"/>
        <v>34422.449999999997</v>
      </c>
    </row>
    <row r="137" spans="1:6" x14ac:dyDescent="0.3">
      <c r="A137">
        <v>136</v>
      </c>
      <c r="B137" s="1">
        <v>42972</v>
      </c>
      <c r="C137">
        <v>5100</v>
      </c>
      <c r="D137">
        <v>0</v>
      </c>
      <c r="E137">
        <f t="shared" si="4"/>
        <v>-50439.498</v>
      </c>
      <c r="F137">
        <f t="shared" si="5"/>
        <v>50439.498</v>
      </c>
    </row>
    <row r="138" spans="1:6" x14ac:dyDescent="0.3">
      <c r="A138">
        <v>137</v>
      </c>
      <c r="B138" s="1">
        <v>42973</v>
      </c>
      <c r="C138">
        <v>5200</v>
      </c>
      <c r="D138">
        <v>0</v>
      </c>
      <c r="E138">
        <f t="shared" si="4"/>
        <v>-50142.991999999998</v>
      </c>
      <c r="F138">
        <f t="shared" si="5"/>
        <v>50142.991999999998</v>
      </c>
    </row>
    <row r="139" spans="1:6" x14ac:dyDescent="0.3">
      <c r="A139">
        <v>138</v>
      </c>
      <c r="B139" s="1">
        <v>42974</v>
      </c>
      <c r="C139">
        <v>5700</v>
      </c>
      <c r="D139">
        <v>0</v>
      </c>
      <c r="E139">
        <f t="shared" si="4"/>
        <v>-48660.402000000002</v>
      </c>
      <c r="F139">
        <f t="shared" si="5"/>
        <v>48660.402000000002</v>
      </c>
    </row>
    <row r="140" spans="1:6" x14ac:dyDescent="0.3">
      <c r="A140">
        <v>139</v>
      </c>
      <c r="B140" s="1">
        <v>42975</v>
      </c>
      <c r="C140">
        <v>14600</v>
      </c>
      <c r="D140">
        <v>0</v>
      </c>
      <c r="E140">
        <f t="shared" si="4"/>
        <v>-22253.567999999999</v>
      </c>
      <c r="F140">
        <f t="shared" si="5"/>
        <v>22253.567999999999</v>
      </c>
    </row>
    <row r="141" spans="1:6" x14ac:dyDescent="0.3">
      <c r="A141">
        <v>140</v>
      </c>
      <c r="B141" s="1">
        <v>42976</v>
      </c>
      <c r="C141">
        <v>16700</v>
      </c>
      <c r="D141">
        <v>0</v>
      </c>
      <c r="E141">
        <f t="shared" si="4"/>
        <v>-16018.122000000003</v>
      </c>
      <c r="F141">
        <f t="shared" si="5"/>
        <v>16018.122000000003</v>
      </c>
    </row>
    <row r="142" spans="1:6" x14ac:dyDescent="0.3">
      <c r="A142">
        <v>141</v>
      </c>
      <c r="B142" s="1">
        <v>42977</v>
      </c>
      <c r="C142">
        <v>7000</v>
      </c>
      <c r="D142">
        <v>0</v>
      </c>
      <c r="E142">
        <f t="shared" si="4"/>
        <v>-44805.2</v>
      </c>
      <c r="F142">
        <f t="shared" si="5"/>
        <v>44805.2</v>
      </c>
    </row>
    <row r="143" spans="1:6" x14ac:dyDescent="0.3">
      <c r="A143">
        <v>142</v>
      </c>
      <c r="B143" s="1">
        <v>42978</v>
      </c>
      <c r="C143">
        <v>6100</v>
      </c>
      <c r="D143">
        <v>0</v>
      </c>
      <c r="E143">
        <f t="shared" si="4"/>
        <v>-47474.258000000002</v>
      </c>
      <c r="F143">
        <f t="shared" si="5"/>
        <v>47474.258000000002</v>
      </c>
    </row>
    <row r="144" spans="1:6" x14ac:dyDescent="0.3">
      <c r="A144">
        <v>143</v>
      </c>
      <c r="B144" s="1">
        <v>42979</v>
      </c>
      <c r="C144">
        <v>4400</v>
      </c>
      <c r="D144">
        <v>0</v>
      </c>
      <c r="E144">
        <f t="shared" si="4"/>
        <v>-52514.928</v>
      </c>
      <c r="F144">
        <f t="shared" si="5"/>
        <v>52514.928</v>
      </c>
    </row>
    <row r="145" spans="1:6" x14ac:dyDescent="0.3">
      <c r="A145">
        <v>144</v>
      </c>
      <c r="B145" s="1">
        <v>42980</v>
      </c>
      <c r="C145">
        <v>3400</v>
      </c>
      <c r="D145">
        <v>0</v>
      </c>
      <c r="E145">
        <f t="shared" si="4"/>
        <v>-55479.487999999998</v>
      </c>
      <c r="F145">
        <f t="shared" si="5"/>
        <v>55479.487999999998</v>
      </c>
    </row>
    <row r="146" spans="1:6" x14ac:dyDescent="0.3">
      <c r="A146">
        <v>145</v>
      </c>
      <c r="B146" s="1">
        <v>42981</v>
      </c>
      <c r="C146">
        <v>8300</v>
      </c>
      <c r="D146">
        <v>0</v>
      </c>
      <c r="E146">
        <f t="shared" si="4"/>
        <v>-40949.322</v>
      </c>
      <c r="F146">
        <f t="shared" si="5"/>
        <v>40949.322</v>
      </c>
    </row>
    <row r="147" spans="1:6" x14ac:dyDescent="0.3">
      <c r="A147">
        <v>146</v>
      </c>
      <c r="B147" s="1">
        <v>42982</v>
      </c>
      <c r="C147">
        <v>10800</v>
      </c>
      <c r="D147">
        <v>0</v>
      </c>
      <c r="E147">
        <f t="shared" si="4"/>
        <v>-33532.271999999997</v>
      </c>
      <c r="F147">
        <f t="shared" si="5"/>
        <v>33532.271999999997</v>
      </c>
    </row>
    <row r="148" spans="1:6" x14ac:dyDescent="0.3">
      <c r="A148">
        <v>147</v>
      </c>
      <c r="B148" s="1">
        <v>42983</v>
      </c>
      <c r="C148">
        <v>17000</v>
      </c>
      <c r="D148">
        <v>0</v>
      </c>
      <c r="E148">
        <f t="shared" si="4"/>
        <v>-15127.199999999997</v>
      </c>
      <c r="F148">
        <f t="shared" si="5"/>
        <v>15127.199999999997</v>
      </c>
    </row>
    <row r="149" spans="1:6" x14ac:dyDescent="0.3">
      <c r="A149">
        <v>148</v>
      </c>
      <c r="B149" s="1">
        <v>42984</v>
      </c>
      <c r="C149">
        <v>15500</v>
      </c>
      <c r="D149">
        <v>0</v>
      </c>
      <c r="E149">
        <f t="shared" si="4"/>
        <v>-19581.449999999997</v>
      </c>
      <c r="F149">
        <f t="shared" si="5"/>
        <v>19581.449999999997</v>
      </c>
    </row>
    <row r="150" spans="1:6" x14ac:dyDescent="0.3">
      <c r="A150">
        <v>149</v>
      </c>
      <c r="B150" s="1">
        <v>42985</v>
      </c>
      <c r="C150">
        <v>238700</v>
      </c>
      <c r="D150">
        <v>37872.804868132996</v>
      </c>
      <c r="E150">
        <f t="shared" si="4"/>
        <v>653107.63799999992</v>
      </c>
      <c r="F150">
        <f t="shared" si="5"/>
        <v>-615234.83313186688</v>
      </c>
    </row>
    <row r="151" spans="1:6" x14ac:dyDescent="0.3">
      <c r="A151">
        <v>150</v>
      </c>
      <c r="B151" s="1">
        <v>42986</v>
      </c>
      <c r="C151">
        <v>177600</v>
      </c>
      <c r="D151">
        <v>37789.505569000001</v>
      </c>
      <c r="E151">
        <f t="shared" si="4"/>
        <v>466981.152</v>
      </c>
      <c r="F151">
        <f t="shared" si="5"/>
        <v>-429191.64643099997</v>
      </c>
    </row>
    <row r="152" spans="1:6" x14ac:dyDescent="0.3">
      <c r="A152">
        <v>151</v>
      </c>
      <c r="B152" s="1">
        <v>42987</v>
      </c>
      <c r="C152">
        <v>97700</v>
      </c>
      <c r="D152">
        <v>11962.06698381</v>
      </c>
      <c r="E152">
        <f t="shared" si="4"/>
        <v>225838.15800000005</v>
      </c>
      <c r="F152">
        <f t="shared" si="5"/>
        <v>-213876.09101619007</v>
      </c>
    </row>
    <row r="153" spans="1:6" x14ac:dyDescent="0.3">
      <c r="A153">
        <v>152</v>
      </c>
      <c r="B153" s="1">
        <v>42988</v>
      </c>
      <c r="C153">
        <v>63600</v>
      </c>
      <c r="D153">
        <v>211.65602197999999</v>
      </c>
      <c r="E153">
        <f t="shared" si="4"/>
        <v>123699.79200000002</v>
      </c>
      <c r="F153">
        <f t="shared" si="5"/>
        <v>-123488.13597802001</v>
      </c>
    </row>
    <row r="154" spans="1:6" x14ac:dyDescent="0.3">
      <c r="A154">
        <v>153</v>
      </c>
      <c r="B154" s="1">
        <v>42989</v>
      </c>
      <c r="C154">
        <v>47100</v>
      </c>
      <c r="D154">
        <v>0</v>
      </c>
      <c r="E154">
        <f t="shared" si="4"/>
        <v>74444.982000000018</v>
      </c>
      <c r="F154">
        <f t="shared" si="5"/>
        <v>-74444.982000000018</v>
      </c>
    </row>
    <row r="155" spans="1:6" x14ac:dyDescent="0.3">
      <c r="A155">
        <v>154</v>
      </c>
      <c r="B155" s="1">
        <v>42990</v>
      </c>
      <c r="C155">
        <v>38000</v>
      </c>
      <c r="D155">
        <v>0</v>
      </c>
      <c r="E155">
        <f t="shared" si="4"/>
        <v>47326.8</v>
      </c>
      <c r="F155">
        <f t="shared" si="5"/>
        <v>-47326.8</v>
      </c>
    </row>
    <row r="156" spans="1:6" x14ac:dyDescent="0.3">
      <c r="A156">
        <v>155</v>
      </c>
      <c r="B156" s="1">
        <v>42991</v>
      </c>
      <c r="C156">
        <v>27000</v>
      </c>
      <c r="D156">
        <v>0</v>
      </c>
      <c r="E156">
        <f t="shared" si="4"/>
        <v>14590.800000000003</v>
      </c>
      <c r="F156">
        <f t="shared" si="5"/>
        <v>-14590.800000000003</v>
      </c>
    </row>
    <row r="157" spans="1:6" x14ac:dyDescent="0.3">
      <c r="A157">
        <v>156</v>
      </c>
      <c r="B157" s="1">
        <v>42992</v>
      </c>
      <c r="C157">
        <v>18100</v>
      </c>
      <c r="D157">
        <v>0</v>
      </c>
      <c r="E157">
        <f t="shared" si="4"/>
        <v>-11860.178</v>
      </c>
      <c r="F157">
        <f t="shared" si="5"/>
        <v>11860.178</v>
      </c>
    </row>
    <row r="158" spans="1:6" x14ac:dyDescent="0.3">
      <c r="A158">
        <v>157</v>
      </c>
      <c r="B158" s="1">
        <v>42993</v>
      </c>
      <c r="C158">
        <v>10600</v>
      </c>
      <c r="D158">
        <v>0</v>
      </c>
      <c r="E158">
        <f t="shared" si="4"/>
        <v>-34125.728000000003</v>
      </c>
      <c r="F158">
        <f t="shared" si="5"/>
        <v>34125.728000000003</v>
      </c>
    </row>
    <row r="159" spans="1:6" x14ac:dyDescent="0.3">
      <c r="A159">
        <v>158</v>
      </c>
      <c r="B159" s="1">
        <v>42994</v>
      </c>
      <c r="C159">
        <v>7600</v>
      </c>
      <c r="D159">
        <v>0</v>
      </c>
      <c r="E159">
        <f t="shared" si="4"/>
        <v>-43025.648000000001</v>
      </c>
      <c r="F159">
        <f t="shared" si="5"/>
        <v>43025.648000000001</v>
      </c>
    </row>
    <row r="160" spans="1:6" x14ac:dyDescent="0.3">
      <c r="A160">
        <v>159</v>
      </c>
      <c r="B160" s="1">
        <v>42995</v>
      </c>
      <c r="C160">
        <v>6200</v>
      </c>
      <c r="D160">
        <v>0</v>
      </c>
      <c r="E160">
        <f t="shared" si="4"/>
        <v>-47177.712</v>
      </c>
      <c r="F160">
        <f t="shared" si="5"/>
        <v>47177.712</v>
      </c>
    </row>
    <row r="161" spans="1:6" x14ac:dyDescent="0.3">
      <c r="A161">
        <v>160</v>
      </c>
      <c r="B161" s="1">
        <v>42996</v>
      </c>
      <c r="C161">
        <v>4900</v>
      </c>
      <c r="D161">
        <v>0</v>
      </c>
      <c r="E161">
        <f t="shared" si="4"/>
        <v>-51032.498</v>
      </c>
      <c r="F161">
        <f t="shared" si="5"/>
        <v>51032.498</v>
      </c>
    </row>
    <row r="162" spans="1:6" x14ac:dyDescent="0.3">
      <c r="A162">
        <v>161</v>
      </c>
      <c r="B162" s="1">
        <v>42997</v>
      </c>
      <c r="C162">
        <v>3200</v>
      </c>
      <c r="D162">
        <v>0</v>
      </c>
      <c r="E162">
        <f t="shared" si="4"/>
        <v>-56072.351999999999</v>
      </c>
      <c r="F162">
        <f t="shared" si="5"/>
        <v>56072.351999999999</v>
      </c>
    </row>
    <row r="163" spans="1:6" x14ac:dyDescent="0.3">
      <c r="A163">
        <v>162</v>
      </c>
      <c r="B163" s="1">
        <v>42998</v>
      </c>
      <c r="C163">
        <v>2000</v>
      </c>
      <c r="D163">
        <v>0</v>
      </c>
      <c r="E163">
        <f t="shared" si="4"/>
        <v>-59629.2</v>
      </c>
      <c r="F163">
        <f t="shared" si="5"/>
        <v>59629.2</v>
      </c>
    </row>
    <row r="164" spans="1:6" x14ac:dyDescent="0.3">
      <c r="A164">
        <v>163</v>
      </c>
      <c r="B164" s="1">
        <v>42999</v>
      </c>
      <c r="C164">
        <v>0</v>
      </c>
      <c r="D164">
        <v>0</v>
      </c>
      <c r="E164">
        <f t="shared" si="4"/>
        <v>-65556</v>
      </c>
      <c r="F164">
        <f t="shared" si="5"/>
        <v>65556</v>
      </c>
    </row>
    <row r="165" spans="1:6" x14ac:dyDescent="0.3">
      <c r="A165">
        <v>164</v>
      </c>
      <c r="B165" s="1">
        <v>43000</v>
      </c>
      <c r="C165">
        <v>0</v>
      </c>
      <c r="D165">
        <v>0</v>
      </c>
      <c r="E165">
        <f t="shared" si="4"/>
        <v>-65556</v>
      </c>
      <c r="F165">
        <f t="shared" si="5"/>
        <v>65556</v>
      </c>
    </row>
    <row r="166" spans="1:6" x14ac:dyDescent="0.3">
      <c r="A166">
        <v>165</v>
      </c>
      <c r="B166" s="1">
        <v>43001</v>
      </c>
      <c r="C166">
        <v>0</v>
      </c>
      <c r="D166">
        <v>0</v>
      </c>
      <c r="E166">
        <f t="shared" si="4"/>
        <v>-65556</v>
      </c>
      <c r="F166">
        <f t="shared" si="5"/>
        <v>65556</v>
      </c>
    </row>
    <row r="167" spans="1:6" x14ac:dyDescent="0.3">
      <c r="A167">
        <v>166</v>
      </c>
      <c r="B167" s="1">
        <v>43002</v>
      </c>
      <c r="C167">
        <v>0</v>
      </c>
      <c r="D167">
        <v>0</v>
      </c>
      <c r="E167">
        <f t="shared" si="4"/>
        <v>-65556</v>
      </c>
      <c r="F167">
        <f t="shared" si="5"/>
        <v>65556</v>
      </c>
    </row>
    <row r="168" spans="1:6" x14ac:dyDescent="0.3">
      <c r="A168">
        <v>167</v>
      </c>
      <c r="B168" s="1">
        <v>43003</v>
      </c>
      <c r="C168">
        <v>0</v>
      </c>
      <c r="D168">
        <v>0</v>
      </c>
      <c r="E168">
        <f t="shared" si="4"/>
        <v>-65556</v>
      </c>
      <c r="F168">
        <f t="shared" si="5"/>
        <v>65556</v>
      </c>
    </row>
    <row r="169" spans="1:6" x14ac:dyDescent="0.3">
      <c r="A169">
        <v>168</v>
      </c>
      <c r="B169" s="1">
        <v>43004</v>
      </c>
      <c r="C169">
        <v>0</v>
      </c>
      <c r="D169">
        <v>0</v>
      </c>
      <c r="E169">
        <f t="shared" si="4"/>
        <v>-65556</v>
      </c>
      <c r="F169">
        <f t="shared" si="5"/>
        <v>65556</v>
      </c>
    </row>
    <row r="170" spans="1:6" x14ac:dyDescent="0.3">
      <c r="A170">
        <v>169</v>
      </c>
      <c r="B170" s="1">
        <v>43005</v>
      </c>
      <c r="C170">
        <v>0</v>
      </c>
      <c r="D170">
        <v>0</v>
      </c>
      <c r="E170">
        <f t="shared" si="4"/>
        <v>-65556</v>
      </c>
      <c r="F170">
        <f t="shared" si="5"/>
        <v>65556</v>
      </c>
    </row>
    <row r="171" spans="1:6" x14ac:dyDescent="0.3">
      <c r="A171">
        <v>170</v>
      </c>
      <c r="B171" s="1">
        <v>43006</v>
      </c>
      <c r="C171">
        <v>0</v>
      </c>
      <c r="D171">
        <v>0</v>
      </c>
      <c r="E171">
        <f t="shared" si="4"/>
        <v>-65556</v>
      </c>
      <c r="F171">
        <f t="shared" si="5"/>
        <v>65556</v>
      </c>
    </row>
    <row r="172" spans="1:6" x14ac:dyDescent="0.3">
      <c r="A172">
        <v>171</v>
      </c>
      <c r="B172" s="1">
        <v>43007</v>
      </c>
      <c r="C172">
        <v>0</v>
      </c>
      <c r="D172">
        <v>0</v>
      </c>
      <c r="E172">
        <f t="shared" si="4"/>
        <v>-65556</v>
      </c>
      <c r="F172">
        <f t="shared" si="5"/>
        <v>65556</v>
      </c>
    </row>
    <row r="173" spans="1:6" x14ac:dyDescent="0.3">
      <c r="A173">
        <v>172</v>
      </c>
      <c r="B173" s="1">
        <v>43008</v>
      </c>
      <c r="C173">
        <v>0</v>
      </c>
      <c r="D173">
        <v>0</v>
      </c>
      <c r="E173">
        <f t="shared" si="4"/>
        <v>-65556</v>
      </c>
      <c r="F173">
        <f t="shared" si="5"/>
        <v>65556</v>
      </c>
    </row>
    <row r="174" spans="1:6" x14ac:dyDescent="0.3">
      <c r="A174">
        <v>173</v>
      </c>
      <c r="B174" s="1">
        <v>43009</v>
      </c>
      <c r="C174">
        <v>0</v>
      </c>
      <c r="D174">
        <v>0</v>
      </c>
      <c r="E174">
        <f t="shared" si="4"/>
        <v>-65556</v>
      </c>
      <c r="F174">
        <f t="shared" si="5"/>
        <v>65556</v>
      </c>
    </row>
    <row r="175" spans="1:6" x14ac:dyDescent="0.3">
      <c r="A175">
        <v>174</v>
      </c>
      <c r="B175" s="1">
        <v>43010</v>
      </c>
      <c r="C175">
        <v>0</v>
      </c>
      <c r="D175">
        <v>0</v>
      </c>
      <c r="E175">
        <f t="shared" si="4"/>
        <v>-65556</v>
      </c>
      <c r="F175">
        <f t="shared" si="5"/>
        <v>65556</v>
      </c>
    </row>
    <row r="176" spans="1:6" x14ac:dyDescent="0.3">
      <c r="A176">
        <v>175</v>
      </c>
      <c r="B176" s="1">
        <v>43011</v>
      </c>
      <c r="C176">
        <v>0</v>
      </c>
      <c r="D176">
        <v>0</v>
      </c>
      <c r="E176">
        <f t="shared" si="4"/>
        <v>-65556</v>
      </c>
      <c r="F176">
        <f t="shared" si="5"/>
        <v>65556</v>
      </c>
    </row>
    <row r="177" spans="1:6" x14ac:dyDescent="0.3">
      <c r="A177">
        <v>176</v>
      </c>
      <c r="B177" s="1">
        <v>43012</v>
      </c>
      <c r="C177">
        <v>0</v>
      </c>
      <c r="D177">
        <v>0</v>
      </c>
      <c r="E177">
        <f t="shared" si="4"/>
        <v>-65556</v>
      </c>
      <c r="F177">
        <f t="shared" si="5"/>
        <v>65556</v>
      </c>
    </row>
    <row r="178" spans="1:6" x14ac:dyDescent="0.3">
      <c r="A178">
        <v>177</v>
      </c>
      <c r="B178" s="1">
        <v>43013</v>
      </c>
      <c r="C178">
        <v>0</v>
      </c>
      <c r="D178">
        <v>0</v>
      </c>
      <c r="E178">
        <f t="shared" si="4"/>
        <v>-65556</v>
      </c>
      <c r="F178">
        <f t="shared" si="5"/>
        <v>65556</v>
      </c>
    </row>
    <row r="179" spans="1:6" x14ac:dyDescent="0.3">
      <c r="A179">
        <v>178</v>
      </c>
      <c r="B179" s="1">
        <v>43014</v>
      </c>
      <c r="C179">
        <v>0</v>
      </c>
      <c r="D179">
        <v>0</v>
      </c>
      <c r="E179">
        <f t="shared" si="4"/>
        <v>-65556</v>
      </c>
      <c r="F179">
        <f t="shared" si="5"/>
        <v>65556</v>
      </c>
    </row>
    <row r="180" spans="1:6" x14ac:dyDescent="0.3">
      <c r="A180">
        <v>179</v>
      </c>
      <c r="B180" s="1">
        <v>43015</v>
      </c>
      <c r="C180">
        <v>0</v>
      </c>
      <c r="D180">
        <v>0</v>
      </c>
      <c r="E180">
        <f t="shared" si="4"/>
        <v>-65556</v>
      </c>
      <c r="F180">
        <f t="shared" si="5"/>
        <v>65556</v>
      </c>
    </row>
    <row r="181" spans="1:6" x14ac:dyDescent="0.3">
      <c r="A181">
        <v>180</v>
      </c>
      <c r="B181" s="1">
        <v>43016</v>
      </c>
      <c r="C181">
        <v>0</v>
      </c>
      <c r="D181">
        <v>0</v>
      </c>
      <c r="E181">
        <f t="shared" si="4"/>
        <v>-65556</v>
      </c>
      <c r="F181">
        <f t="shared" si="5"/>
        <v>65556</v>
      </c>
    </row>
    <row r="182" spans="1:6" x14ac:dyDescent="0.3">
      <c r="A182">
        <v>181</v>
      </c>
      <c r="B182" s="1">
        <v>43017</v>
      </c>
      <c r="C182">
        <v>486500</v>
      </c>
      <c r="D182">
        <v>90233.584417517995</v>
      </c>
      <c r="E182">
        <f t="shared" si="4"/>
        <v>1423279.95</v>
      </c>
      <c r="F182">
        <f t="shared" si="5"/>
        <v>-1333046.365582482</v>
      </c>
    </row>
    <row r="183" spans="1:6" x14ac:dyDescent="0.3">
      <c r="A183">
        <v>182</v>
      </c>
      <c r="B183" s="1">
        <v>43018</v>
      </c>
      <c r="C183">
        <v>234600</v>
      </c>
      <c r="D183">
        <v>14662.259066623001</v>
      </c>
      <c r="E183">
        <f t="shared" si="4"/>
        <v>640571.23200000008</v>
      </c>
      <c r="F183">
        <f t="shared" si="5"/>
        <v>-625908.97293337702</v>
      </c>
    </row>
    <row r="184" spans="1:6" x14ac:dyDescent="0.3">
      <c r="A184">
        <v>183</v>
      </c>
      <c r="B184" s="1">
        <v>43019</v>
      </c>
      <c r="C184">
        <v>79200</v>
      </c>
      <c r="D184">
        <v>0</v>
      </c>
      <c r="E184">
        <f t="shared" si="4"/>
        <v>170368.128</v>
      </c>
      <c r="F184">
        <f t="shared" si="5"/>
        <v>-170368.128</v>
      </c>
    </row>
    <row r="185" spans="1:6" x14ac:dyDescent="0.3">
      <c r="A185">
        <v>184</v>
      </c>
      <c r="B185" s="1">
        <v>43020</v>
      </c>
      <c r="C185">
        <v>45200</v>
      </c>
      <c r="D185">
        <v>0</v>
      </c>
      <c r="E185">
        <f t="shared" si="4"/>
        <v>68780.208000000013</v>
      </c>
      <c r="F185">
        <f t="shared" si="5"/>
        <v>-68780.208000000013</v>
      </c>
    </row>
    <row r="186" spans="1:6" x14ac:dyDescent="0.3">
      <c r="A186">
        <v>185</v>
      </c>
      <c r="B186" s="1">
        <v>43021</v>
      </c>
      <c r="C186">
        <v>35200</v>
      </c>
      <c r="D186">
        <v>0</v>
      </c>
      <c r="E186">
        <f t="shared" si="4"/>
        <v>38989.40800000001</v>
      </c>
      <c r="F186">
        <f t="shared" si="5"/>
        <v>-38989.40800000001</v>
      </c>
    </row>
    <row r="187" spans="1:6" x14ac:dyDescent="0.3">
      <c r="A187">
        <v>186</v>
      </c>
      <c r="B187" s="1">
        <v>43022</v>
      </c>
      <c r="C187">
        <v>28900</v>
      </c>
      <c r="D187">
        <v>0</v>
      </c>
      <c r="E187">
        <f t="shared" si="4"/>
        <v>20241.741999999998</v>
      </c>
      <c r="F187">
        <f t="shared" si="5"/>
        <v>-20241.741999999998</v>
      </c>
    </row>
    <row r="188" spans="1:6" x14ac:dyDescent="0.3">
      <c r="A188">
        <v>187</v>
      </c>
      <c r="B188" s="1">
        <v>43023</v>
      </c>
      <c r="C188">
        <v>32100</v>
      </c>
      <c r="D188">
        <v>0</v>
      </c>
      <c r="E188">
        <f t="shared" si="4"/>
        <v>29762.381999999998</v>
      </c>
      <c r="F188">
        <f t="shared" si="5"/>
        <v>-29762.381999999998</v>
      </c>
    </row>
    <row r="189" spans="1:6" x14ac:dyDescent="0.3">
      <c r="A189">
        <v>188</v>
      </c>
      <c r="B189" s="1">
        <v>43024</v>
      </c>
      <c r="C189">
        <v>17600</v>
      </c>
      <c r="D189">
        <v>0</v>
      </c>
      <c r="E189">
        <f t="shared" si="4"/>
        <v>-13345.248</v>
      </c>
      <c r="F189">
        <f t="shared" si="5"/>
        <v>13345.248</v>
      </c>
    </row>
    <row r="190" spans="1:6" x14ac:dyDescent="0.3">
      <c r="A190">
        <v>189</v>
      </c>
      <c r="B190" s="1">
        <v>43025</v>
      </c>
      <c r="C190">
        <v>14700</v>
      </c>
      <c r="D190">
        <v>0</v>
      </c>
      <c r="E190">
        <f t="shared" si="4"/>
        <v>-21956.682000000001</v>
      </c>
      <c r="F190">
        <f t="shared" si="5"/>
        <v>21956.682000000001</v>
      </c>
    </row>
    <row r="191" spans="1:6" x14ac:dyDescent="0.3">
      <c r="A191">
        <v>190</v>
      </c>
      <c r="B191" s="1">
        <v>43026</v>
      </c>
      <c r="C191">
        <v>12500</v>
      </c>
      <c r="D191">
        <v>0</v>
      </c>
      <c r="E191">
        <f t="shared" si="4"/>
        <v>-28487.25</v>
      </c>
      <c r="F191">
        <f t="shared" si="5"/>
        <v>28487.25</v>
      </c>
    </row>
    <row r="192" spans="1:6" x14ac:dyDescent="0.3">
      <c r="A192">
        <v>191</v>
      </c>
      <c r="B192" s="1">
        <v>43027</v>
      </c>
      <c r="C192">
        <v>14000</v>
      </c>
      <c r="D192">
        <v>0</v>
      </c>
      <c r="E192">
        <f t="shared" si="4"/>
        <v>-24034.800000000003</v>
      </c>
      <c r="F192">
        <f t="shared" si="5"/>
        <v>24034.800000000003</v>
      </c>
    </row>
    <row r="193" spans="1:6" x14ac:dyDescent="0.3">
      <c r="A193">
        <v>192</v>
      </c>
      <c r="B193" s="1">
        <v>43028</v>
      </c>
      <c r="C193">
        <v>10300</v>
      </c>
      <c r="D193">
        <v>0</v>
      </c>
      <c r="E193">
        <f t="shared" si="4"/>
        <v>-35015.881999999998</v>
      </c>
      <c r="F193">
        <f t="shared" si="5"/>
        <v>35015.881999999998</v>
      </c>
    </row>
    <row r="194" spans="1:6" x14ac:dyDescent="0.3">
      <c r="A194">
        <v>193</v>
      </c>
      <c r="B194" s="1">
        <v>43029</v>
      </c>
      <c r="C194">
        <v>7900</v>
      </c>
      <c r="D194">
        <v>0</v>
      </c>
      <c r="E194">
        <f t="shared" si="4"/>
        <v>-42135.817999999999</v>
      </c>
      <c r="F194">
        <f t="shared" si="5"/>
        <v>42135.817999999999</v>
      </c>
    </row>
    <row r="195" spans="1:6" x14ac:dyDescent="0.3">
      <c r="A195">
        <v>194</v>
      </c>
      <c r="B195" s="1">
        <v>43030</v>
      </c>
      <c r="C195">
        <v>7400</v>
      </c>
      <c r="D195">
        <v>0</v>
      </c>
      <c r="E195">
        <f t="shared" ref="E195:E258" si="6">((0.0000002)*(C195^2))+(2.963*C195)-65556</f>
        <v>-43618.847999999998</v>
      </c>
      <c r="F195">
        <f t="shared" ref="F195:F258" si="7">D195-E195</f>
        <v>43618.847999999998</v>
      </c>
    </row>
    <row r="196" spans="1:6" x14ac:dyDescent="0.3">
      <c r="A196">
        <v>195</v>
      </c>
      <c r="B196" s="1">
        <v>43031</v>
      </c>
      <c r="C196">
        <v>9200</v>
      </c>
      <c r="D196">
        <v>0</v>
      </c>
      <c r="E196">
        <f t="shared" si="6"/>
        <v>-38279.471999999994</v>
      </c>
      <c r="F196">
        <f t="shared" si="7"/>
        <v>38279.471999999994</v>
      </c>
    </row>
    <row r="197" spans="1:6" x14ac:dyDescent="0.3">
      <c r="A197">
        <v>196</v>
      </c>
      <c r="B197" s="1">
        <v>43032</v>
      </c>
      <c r="C197">
        <v>12800</v>
      </c>
      <c r="D197">
        <v>0</v>
      </c>
      <c r="E197">
        <f t="shared" si="6"/>
        <v>-27596.832000000002</v>
      </c>
      <c r="F197">
        <f t="shared" si="7"/>
        <v>27596.832000000002</v>
      </c>
    </row>
    <row r="198" spans="1:6" x14ac:dyDescent="0.3">
      <c r="A198">
        <v>197</v>
      </c>
      <c r="B198" s="1">
        <v>43033</v>
      </c>
      <c r="C198">
        <v>10400</v>
      </c>
      <c r="D198">
        <v>0</v>
      </c>
      <c r="E198">
        <f t="shared" si="6"/>
        <v>-34719.167999999998</v>
      </c>
      <c r="F198">
        <f t="shared" si="7"/>
        <v>34719.167999999998</v>
      </c>
    </row>
    <row r="199" spans="1:6" x14ac:dyDescent="0.3">
      <c r="A199">
        <v>198</v>
      </c>
      <c r="B199" s="1">
        <v>43034</v>
      </c>
      <c r="C199">
        <v>87200</v>
      </c>
      <c r="D199">
        <v>37724.934068770002</v>
      </c>
      <c r="E199">
        <f t="shared" si="6"/>
        <v>194338.36800000002</v>
      </c>
      <c r="F199">
        <f t="shared" si="7"/>
        <v>-156613.43393123001</v>
      </c>
    </row>
    <row r="200" spans="1:6" x14ac:dyDescent="0.3">
      <c r="A200">
        <v>199</v>
      </c>
      <c r="B200" s="1">
        <v>43035</v>
      </c>
      <c r="C200">
        <v>241600</v>
      </c>
      <c r="D200">
        <v>40304.899513331198</v>
      </c>
      <c r="E200">
        <f t="shared" si="6"/>
        <v>661978.91200000001</v>
      </c>
      <c r="F200">
        <f t="shared" si="7"/>
        <v>-621674.01248666877</v>
      </c>
    </row>
    <row r="201" spans="1:6" x14ac:dyDescent="0.3">
      <c r="A201">
        <v>200</v>
      </c>
      <c r="B201" s="1">
        <v>43036</v>
      </c>
      <c r="C201">
        <v>123200</v>
      </c>
      <c r="D201">
        <v>0</v>
      </c>
      <c r="E201">
        <f t="shared" si="6"/>
        <v>302521.24800000002</v>
      </c>
      <c r="F201">
        <f t="shared" si="7"/>
        <v>-302521.24800000002</v>
      </c>
    </row>
    <row r="202" spans="1:6" x14ac:dyDescent="0.3">
      <c r="A202">
        <v>201</v>
      </c>
      <c r="B202" s="1">
        <v>43037</v>
      </c>
      <c r="C202">
        <v>91300</v>
      </c>
      <c r="D202">
        <v>0</v>
      </c>
      <c r="E202">
        <f t="shared" si="6"/>
        <v>206633.038</v>
      </c>
      <c r="F202">
        <f t="shared" si="7"/>
        <v>-206633.038</v>
      </c>
    </row>
    <row r="203" spans="1:6" x14ac:dyDescent="0.3">
      <c r="A203">
        <v>202</v>
      </c>
      <c r="B203" s="1">
        <v>43038</v>
      </c>
      <c r="C203">
        <v>502400</v>
      </c>
      <c r="D203">
        <v>389884.96734966501</v>
      </c>
      <c r="E203">
        <f t="shared" si="6"/>
        <v>1473536.352</v>
      </c>
      <c r="F203">
        <f t="shared" si="7"/>
        <v>-1083651.3846503349</v>
      </c>
    </row>
    <row r="204" spans="1:6" x14ac:dyDescent="0.3">
      <c r="A204">
        <v>203</v>
      </c>
      <c r="B204" s="1">
        <v>43039</v>
      </c>
      <c r="C204">
        <v>219800</v>
      </c>
      <c r="D204">
        <v>31441.11988668</v>
      </c>
      <c r="E204">
        <f t="shared" si="6"/>
        <v>595373.80800000008</v>
      </c>
      <c r="F204">
        <f t="shared" si="7"/>
        <v>-563932.68811332004</v>
      </c>
    </row>
    <row r="205" spans="1:6" x14ac:dyDescent="0.3">
      <c r="A205">
        <v>204</v>
      </c>
      <c r="B205" s="1">
        <v>43040</v>
      </c>
      <c r="C205">
        <v>126800</v>
      </c>
      <c r="D205">
        <v>937.08015032599997</v>
      </c>
      <c r="E205">
        <f t="shared" si="6"/>
        <v>313368.04800000001</v>
      </c>
      <c r="F205">
        <f t="shared" si="7"/>
        <v>-312430.96784967399</v>
      </c>
    </row>
    <row r="206" spans="1:6" x14ac:dyDescent="0.3">
      <c r="A206">
        <v>205</v>
      </c>
      <c r="B206" s="1">
        <v>43041</v>
      </c>
      <c r="C206">
        <v>143100</v>
      </c>
      <c r="D206">
        <v>17621.254940478</v>
      </c>
      <c r="E206">
        <f t="shared" si="6"/>
        <v>362544.82199999999</v>
      </c>
      <c r="F206">
        <f t="shared" si="7"/>
        <v>-344923.56705952197</v>
      </c>
    </row>
    <row r="207" spans="1:6" x14ac:dyDescent="0.3">
      <c r="A207">
        <v>206</v>
      </c>
      <c r="B207" s="1">
        <v>43042</v>
      </c>
      <c r="C207">
        <v>1030800</v>
      </c>
      <c r="D207">
        <v>1737814.8478469001</v>
      </c>
      <c r="E207">
        <f t="shared" si="6"/>
        <v>3201214.128</v>
      </c>
      <c r="F207">
        <f t="shared" si="7"/>
        <v>-1463399.2801530999</v>
      </c>
    </row>
    <row r="208" spans="1:6" x14ac:dyDescent="0.3">
      <c r="A208">
        <v>207</v>
      </c>
      <c r="B208" s="1">
        <v>43043</v>
      </c>
      <c r="C208">
        <v>477400</v>
      </c>
      <c r="D208">
        <v>526789.49305199995</v>
      </c>
      <c r="E208">
        <f t="shared" si="6"/>
        <v>1394562.352</v>
      </c>
      <c r="F208">
        <f t="shared" si="7"/>
        <v>-867772.85894800001</v>
      </c>
    </row>
    <row r="209" spans="1:6" x14ac:dyDescent="0.3">
      <c r="A209">
        <v>208</v>
      </c>
      <c r="B209" s="1">
        <v>43044</v>
      </c>
      <c r="C209">
        <v>294100</v>
      </c>
      <c r="D209">
        <v>264819.87484300003</v>
      </c>
      <c r="E209">
        <f t="shared" si="6"/>
        <v>823161.2620000001</v>
      </c>
      <c r="F209">
        <f t="shared" si="7"/>
        <v>-558341.38715700014</v>
      </c>
    </row>
    <row r="210" spans="1:6" x14ac:dyDescent="0.3">
      <c r="A210">
        <v>209</v>
      </c>
      <c r="B210" s="1">
        <v>43045</v>
      </c>
      <c r="C210">
        <v>674400</v>
      </c>
      <c r="D210">
        <v>1279441.2821480001</v>
      </c>
      <c r="E210">
        <f t="shared" si="6"/>
        <v>2023654.2719999999</v>
      </c>
      <c r="F210">
        <f t="shared" si="7"/>
        <v>-744212.9898519998</v>
      </c>
    </row>
    <row r="211" spans="1:6" x14ac:dyDescent="0.3">
      <c r="A211">
        <v>210</v>
      </c>
      <c r="B211" s="1">
        <v>43046</v>
      </c>
      <c r="C211">
        <v>400800</v>
      </c>
      <c r="D211">
        <v>613730.78957000002</v>
      </c>
      <c r="E211">
        <f t="shared" si="6"/>
        <v>1154142.5280000002</v>
      </c>
      <c r="F211">
        <f t="shared" si="7"/>
        <v>-540411.73843000014</v>
      </c>
    </row>
    <row r="212" spans="1:6" x14ac:dyDescent="0.3">
      <c r="A212">
        <v>211</v>
      </c>
      <c r="B212" s="1">
        <v>43047</v>
      </c>
      <c r="C212">
        <v>237100</v>
      </c>
      <c r="D212">
        <v>284089.60512000002</v>
      </c>
      <c r="E212">
        <f t="shared" si="6"/>
        <v>648214.58200000005</v>
      </c>
      <c r="F212">
        <f t="shared" si="7"/>
        <v>-364124.97688000003</v>
      </c>
    </row>
    <row r="213" spans="1:6" x14ac:dyDescent="0.3">
      <c r="A213">
        <v>212</v>
      </c>
      <c r="B213" s="1">
        <v>43048</v>
      </c>
      <c r="C213">
        <v>182600</v>
      </c>
      <c r="D213">
        <v>201041.309568</v>
      </c>
      <c r="E213">
        <f t="shared" si="6"/>
        <v>482156.35200000007</v>
      </c>
      <c r="F213">
        <f t="shared" si="7"/>
        <v>-281115.04243200005</v>
      </c>
    </row>
    <row r="214" spans="1:6" x14ac:dyDescent="0.3">
      <c r="A214">
        <v>213</v>
      </c>
      <c r="B214" s="1">
        <v>43049</v>
      </c>
      <c r="C214">
        <v>130900</v>
      </c>
      <c r="D214">
        <v>112770.98795569999</v>
      </c>
      <c r="E214">
        <f t="shared" si="6"/>
        <v>325727.66200000001</v>
      </c>
      <c r="F214">
        <f t="shared" si="7"/>
        <v>-212956.67404430002</v>
      </c>
    </row>
    <row r="215" spans="1:6" x14ac:dyDescent="0.3">
      <c r="A215">
        <v>214</v>
      </c>
      <c r="B215" s="1">
        <v>43050</v>
      </c>
      <c r="C215">
        <v>97200</v>
      </c>
      <c r="D215">
        <v>60642.397551299997</v>
      </c>
      <c r="E215">
        <f t="shared" si="6"/>
        <v>224337.16800000006</v>
      </c>
      <c r="F215">
        <f t="shared" si="7"/>
        <v>-163694.77044870006</v>
      </c>
    </row>
    <row r="216" spans="1:6" x14ac:dyDescent="0.3">
      <c r="A216">
        <v>215</v>
      </c>
      <c r="B216" s="1">
        <v>43051</v>
      </c>
      <c r="C216">
        <v>85300</v>
      </c>
      <c r="D216">
        <v>56028.4682177</v>
      </c>
      <c r="E216">
        <f t="shared" si="6"/>
        <v>188643.11799999999</v>
      </c>
      <c r="F216">
        <f t="shared" si="7"/>
        <v>-132614.6497823</v>
      </c>
    </row>
    <row r="217" spans="1:6" x14ac:dyDescent="0.3">
      <c r="A217">
        <v>216</v>
      </c>
      <c r="B217" s="1">
        <v>43052</v>
      </c>
      <c r="C217">
        <v>72000</v>
      </c>
      <c r="D217">
        <v>42175.029953700003</v>
      </c>
      <c r="E217">
        <f t="shared" si="6"/>
        <v>148816.79999999999</v>
      </c>
      <c r="F217">
        <f t="shared" si="7"/>
        <v>-106641.77004629999</v>
      </c>
    </row>
    <row r="218" spans="1:6" x14ac:dyDescent="0.3">
      <c r="A218">
        <v>217</v>
      </c>
      <c r="B218" s="1">
        <v>43053</v>
      </c>
      <c r="C218">
        <v>61000</v>
      </c>
      <c r="D218">
        <v>34364.345736700001</v>
      </c>
      <c r="E218">
        <f t="shared" si="6"/>
        <v>115931.20000000001</v>
      </c>
      <c r="F218">
        <f t="shared" si="7"/>
        <v>-81566.854263300018</v>
      </c>
    </row>
    <row r="219" spans="1:6" x14ac:dyDescent="0.3">
      <c r="A219">
        <v>218</v>
      </c>
      <c r="B219" s="1">
        <v>43054</v>
      </c>
      <c r="C219">
        <v>57900</v>
      </c>
      <c r="D219">
        <v>36163.0310666</v>
      </c>
      <c r="E219">
        <f t="shared" si="6"/>
        <v>106672.182</v>
      </c>
      <c r="F219">
        <f t="shared" si="7"/>
        <v>-70509.1509334</v>
      </c>
    </row>
    <row r="220" spans="1:6" x14ac:dyDescent="0.3">
      <c r="A220">
        <v>219</v>
      </c>
      <c r="B220" s="1">
        <v>43055</v>
      </c>
      <c r="C220">
        <v>64000</v>
      </c>
      <c r="D220">
        <v>57319.639421100001</v>
      </c>
      <c r="E220">
        <f t="shared" si="6"/>
        <v>124895.20000000001</v>
      </c>
      <c r="F220">
        <f t="shared" si="7"/>
        <v>-67575.560578900011</v>
      </c>
    </row>
    <row r="221" spans="1:6" x14ac:dyDescent="0.3">
      <c r="A221">
        <v>220</v>
      </c>
      <c r="B221" s="1">
        <v>43056</v>
      </c>
      <c r="C221">
        <v>43800</v>
      </c>
      <c r="D221">
        <v>22346.9339674</v>
      </c>
      <c r="E221">
        <f t="shared" si="6"/>
        <v>64607.088000000003</v>
      </c>
      <c r="F221">
        <f t="shared" si="7"/>
        <v>-42260.154032600003</v>
      </c>
    </row>
    <row r="222" spans="1:6" x14ac:dyDescent="0.3">
      <c r="A222">
        <v>221</v>
      </c>
      <c r="B222" s="1">
        <v>43057</v>
      </c>
      <c r="C222">
        <v>52200</v>
      </c>
      <c r="D222">
        <v>39260.329371400003</v>
      </c>
      <c r="E222">
        <f t="shared" si="6"/>
        <v>89657.567999999999</v>
      </c>
      <c r="F222">
        <f t="shared" si="7"/>
        <v>-50397.238628599996</v>
      </c>
    </row>
    <row r="223" spans="1:6" x14ac:dyDescent="0.3">
      <c r="A223">
        <v>222</v>
      </c>
      <c r="B223" s="1">
        <v>43058</v>
      </c>
      <c r="C223">
        <v>124700</v>
      </c>
      <c r="D223">
        <v>167928.75686769999</v>
      </c>
      <c r="E223">
        <f t="shared" si="6"/>
        <v>307040.11800000002</v>
      </c>
      <c r="F223">
        <f t="shared" si="7"/>
        <v>-139111.36113230002</v>
      </c>
    </row>
    <row r="224" spans="1:6" x14ac:dyDescent="0.3">
      <c r="A224">
        <v>223</v>
      </c>
      <c r="B224" s="1">
        <v>43059</v>
      </c>
      <c r="C224">
        <v>127200</v>
      </c>
      <c r="D224">
        <v>91024.243097300001</v>
      </c>
      <c r="E224">
        <f t="shared" si="6"/>
        <v>314573.56800000003</v>
      </c>
      <c r="F224">
        <f t="shared" si="7"/>
        <v>-223549.32490270003</v>
      </c>
    </row>
    <row r="225" spans="1:6" x14ac:dyDescent="0.3">
      <c r="A225">
        <v>224</v>
      </c>
      <c r="B225" s="1">
        <v>43060</v>
      </c>
      <c r="C225">
        <v>106500</v>
      </c>
      <c r="D225">
        <v>77931.513585299996</v>
      </c>
      <c r="E225">
        <f t="shared" si="6"/>
        <v>252271.95</v>
      </c>
      <c r="F225">
        <f t="shared" si="7"/>
        <v>-174340.4364147</v>
      </c>
    </row>
    <row r="226" spans="1:6" x14ac:dyDescent="0.3">
      <c r="A226">
        <v>225</v>
      </c>
      <c r="B226" s="1">
        <v>43061</v>
      </c>
      <c r="C226">
        <v>86800</v>
      </c>
      <c r="D226">
        <v>70232.9054111</v>
      </c>
      <c r="E226">
        <f t="shared" si="6"/>
        <v>193139.24799999999</v>
      </c>
      <c r="F226">
        <f t="shared" si="7"/>
        <v>-122906.34258889999</v>
      </c>
    </row>
    <row r="227" spans="1:6" x14ac:dyDescent="0.3">
      <c r="A227">
        <v>226</v>
      </c>
      <c r="B227" s="1">
        <v>43062</v>
      </c>
      <c r="C227">
        <v>81700</v>
      </c>
      <c r="D227">
        <v>62471.992525200003</v>
      </c>
      <c r="E227">
        <f t="shared" si="6"/>
        <v>177856.07800000001</v>
      </c>
      <c r="F227">
        <f t="shared" si="7"/>
        <v>-115384.0854748</v>
      </c>
    </row>
    <row r="228" spans="1:6" x14ac:dyDescent="0.3">
      <c r="A228">
        <v>227</v>
      </c>
      <c r="B228" s="1">
        <v>43063</v>
      </c>
      <c r="C228">
        <v>76900</v>
      </c>
      <c r="D228">
        <v>65229.627176499998</v>
      </c>
      <c r="E228">
        <f t="shared" si="6"/>
        <v>163481.42200000002</v>
      </c>
      <c r="F228">
        <f t="shared" si="7"/>
        <v>-98251.794823500022</v>
      </c>
    </row>
    <row r="229" spans="1:6" x14ac:dyDescent="0.3">
      <c r="A229">
        <v>228</v>
      </c>
      <c r="B229" s="1">
        <v>43064</v>
      </c>
      <c r="C229">
        <v>72800</v>
      </c>
      <c r="D229">
        <v>66265.675001199997</v>
      </c>
      <c r="E229">
        <f t="shared" si="6"/>
        <v>151210.36799999999</v>
      </c>
      <c r="F229">
        <f t="shared" si="7"/>
        <v>-84944.69299879999</v>
      </c>
    </row>
    <row r="230" spans="1:6" x14ac:dyDescent="0.3">
      <c r="A230">
        <v>229</v>
      </c>
      <c r="B230" s="1">
        <v>43065</v>
      </c>
      <c r="C230">
        <v>136700</v>
      </c>
      <c r="D230">
        <v>181555.8408112</v>
      </c>
      <c r="E230">
        <f t="shared" si="6"/>
        <v>343223.47800000006</v>
      </c>
      <c r="F230">
        <f t="shared" si="7"/>
        <v>-161667.63718880006</v>
      </c>
    </row>
    <row r="231" spans="1:6" x14ac:dyDescent="0.3">
      <c r="A231">
        <v>230</v>
      </c>
      <c r="B231" s="1">
        <v>43066</v>
      </c>
      <c r="C231">
        <v>128700</v>
      </c>
      <c r="D231">
        <v>124292.5604458</v>
      </c>
      <c r="E231">
        <f t="shared" si="6"/>
        <v>319094.83800000005</v>
      </c>
      <c r="F231">
        <f t="shared" si="7"/>
        <v>-194802.27755420003</v>
      </c>
    </row>
    <row r="232" spans="1:6" x14ac:dyDescent="0.3">
      <c r="A232">
        <v>231</v>
      </c>
      <c r="B232" s="1">
        <v>43067</v>
      </c>
      <c r="C232">
        <v>107900</v>
      </c>
      <c r="D232">
        <v>94630.772201800006</v>
      </c>
      <c r="E232">
        <f t="shared" si="6"/>
        <v>256480.18200000003</v>
      </c>
      <c r="F232">
        <f t="shared" si="7"/>
        <v>-161849.40979820001</v>
      </c>
    </row>
    <row r="233" spans="1:6" x14ac:dyDescent="0.3">
      <c r="A233">
        <v>232</v>
      </c>
      <c r="B233" s="1">
        <v>43068</v>
      </c>
      <c r="C233">
        <v>91800</v>
      </c>
      <c r="D233">
        <v>109241.64287520001</v>
      </c>
      <c r="E233">
        <f t="shared" si="6"/>
        <v>208132.848</v>
      </c>
      <c r="F233">
        <f t="shared" si="7"/>
        <v>-98891.205124799992</v>
      </c>
    </row>
    <row r="234" spans="1:6" x14ac:dyDescent="0.3">
      <c r="A234">
        <v>233</v>
      </c>
      <c r="B234" s="1">
        <v>43069</v>
      </c>
      <c r="C234">
        <v>87500</v>
      </c>
      <c r="D234">
        <v>97612.607693500002</v>
      </c>
      <c r="E234">
        <f t="shared" si="6"/>
        <v>195237.75</v>
      </c>
      <c r="F234">
        <f t="shared" si="7"/>
        <v>-97625.142306499998</v>
      </c>
    </row>
    <row r="235" spans="1:6" x14ac:dyDescent="0.3">
      <c r="A235">
        <v>234</v>
      </c>
      <c r="B235" s="1">
        <v>43070</v>
      </c>
      <c r="C235">
        <v>70400.007500000007</v>
      </c>
      <c r="D235">
        <v>89268.597465700004</v>
      </c>
      <c r="E235">
        <f t="shared" si="6"/>
        <v>144030.45443370004</v>
      </c>
      <c r="F235">
        <f t="shared" si="7"/>
        <v>-54761.856968000036</v>
      </c>
    </row>
    <row r="236" spans="1:6" x14ac:dyDescent="0.3">
      <c r="A236">
        <v>235</v>
      </c>
      <c r="B236" s="1">
        <v>43071</v>
      </c>
      <c r="C236">
        <v>64500.009599999998</v>
      </c>
      <c r="D236">
        <v>81656.557619700005</v>
      </c>
      <c r="E236">
        <f t="shared" si="6"/>
        <v>126389.57869248002</v>
      </c>
      <c r="F236">
        <f t="shared" si="7"/>
        <v>-44733.021072780015</v>
      </c>
    </row>
    <row r="237" spans="1:6" x14ac:dyDescent="0.3">
      <c r="A237">
        <v>236</v>
      </c>
      <c r="B237" s="1">
        <v>43072</v>
      </c>
      <c r="C237">
        <v>60500.009299999998</v>
      </c>
      <c r="D237">
        <v>77182.851173500007</v>
      </c>
      <c r="E237">
        <f t="shared" si="6"/>
        <v>114437.57778096001</v>
      </c>
      <c r="F237">
        <f t="shared" si="7"/>
        <v>-37254.726607460005</v>
      </c>
    </row>
    <row r="238" spans="1:6" x14ac:dyDescent="0.3">
      <c r="A238">
        <v>237</v>
      </c>
      <c r="B238" s="1">
        <v>43073</v>
      </c>
      <c r="C238">
        <v>52400.004399999998</v>
      </c>
      <c r="D238">
        <v>58299.140884400003</v>
      </c>
      <c r="E238">
        <f t="shared" si="6"/>
        <v>90254.365129424026</v>
      </c>
      <c r="F238">
        <f t="shared" si="7"/>
        <v>-31955.224245024023</v>
      </c>
    </row>
    <row r="239" spans="1:6" x14ac:dyDescent="0.3">
      <c r="A239">
        <v>238</v>
      </c>
      <c r="B239" s="1">
        <v>43074</v>
      </c>
      <c r="C239">
        <v>65500.008600000001</v>
      </c>
      <c r="D239">
        <v>93315.703748200001</v>
      </c>
      <c r="E239">
        <f t="shared" si="6"/>
        <v>129378.57570712001</v>
      </c>
      <c r="F239">
        <f t="shared" si="7"/>
        <v>-36062.871958920005</v>
      </c>
    </row>
    <row r="240" spans="1:6" x14ac:dyDescent="0.3">
      <c r="A240">
        <v>239</v>
      </c>
      <c r="B240" s="1">
        <v>43075</v>
      </c>
      <c r="C240">
        <v>124300.00900000001</v>
      </c>
      <c r="D240">
        <v>166914.529132</v>
      </c>
      <c r="E240">
        <f t="shared" si="6"/>
        <v>305835.02511448006</v>
      </c>
      <c r="F240">
        <f t="shared" si="7"/>
        <v>-138920.49598248006</v>
      </c>
    </row>
    <row r="241" spans="1:6" x14ac:dyDescent="0.3">
      <c r="A241">
        <v>240</v>
      </c>
      <c r="B241" s="1">
        <v>43076</v>
      </c>
      <c r="C241">
        <v>112400.0096</v>
      </c>
      <c r="D241">
        <v>119048.09236900001</v>
      </c>
      <c r="E241">
        <f t="shared" si="6"/>
        <v>270011.98087641603</v>
      </c>
      <c r="F241">
        <f t="shared" si="7"/>
        <v>-150963.88850741601</v>
      </c>
    </row>
    <row r="242" spans="1:6" x14ac:dyDescent="0.3">
      <c r="A242">
        <v>241</v>
      </c>
      <c r="B242" s="1">
        <v>43077</v>
      </c>
      <c r="C242">
        <v>92500.009600000005</v>
      </c>
      <c r="D242">
        <v>84640.918089900006</v>
      </c>
      <c r="E242">
        <f t="shared" si="6"/>
        <v>210232.77880000003</v>
      </c>
      <c r="F242">
        <f t="shared" si="7"/>
        <v>-125591.86071010002</v>
      </c>
    </row>
    <row r="243" spans="1:6" x14ac:dyDescent="0.3">
      <c r="A243">
        <v>242</v>
      </c>
      <c r="B243" s="1">
        <v>43078</v>
      </c>
      <c r="C243">
        <v>82000.0052</v>
      </c>
      <c r="D243">
        <v>67771.337950600006</v>
      </c>
      <c r="E243">
        <f t="shared" si="6"/>
        <v>178754.81557816002</v>
      </c>
      <c r="F243">
        <f t="shared" si="7"/>
        <v>-110983.47762756002</v>
      </c>
    </row>
    <row r="244" spans="1:6" x14ac:dyDescent="0.3">
      <c r="A244">
        <v>243</v>
      </c>
      <c r="B244" s="1">
        <v>43079</v>
      </c>
      <c r="C244">
        <v>73400.005499999999</v>
      </c>
      <c r="D244">
        <v>59650.889920399997</v>
      </c>
      <c r="E244">
        <f t="shared" si="6"/>
        <v>153005.72845798</v>
      </c>
      <c r="F244">
        <f t="shared" si="7"/>
        <v>-93354.838537580014</v>
      </c>
    </row>
    <row r="245" spans="1:6" x14ac:dyDescent="0.3">
      <c r="A245">
        <v>244</v>
      </c>
      <c r="B245" s="1">
        <v>43080</v>
      </c>
      <c r="C245">
        <v>56900.0075</v>
      </c>
      <c r="D245">
        <v>28534.492559300001</v>
      </c>
      <c r="E245">
        <f t="shared" si="6"/>
        <v>103686.24439320003</v>
      </c>
      <c r="F245">
        <f t="shared" si="7"/>
        <v>-75151.751833900023</v>
      </c>
    </row>
    <row r="246" spans="1:6" x14ac:dyDescent="0.3">
      <c r="A246">
        <v>245</v>
      </c>
      <c r="B246" s="1">
        <v>43081</v>
      </c>
      <c r="C246">
        <v>67100.007599999997</v>
      </c>
      <c r="D246">
        <v>52779.561347700001</v>
      </c>
      <c r="E246">
        <f t="shared" si="6"/>
        <v>134161.80472278403</v>
      </c>
      <c r="F246">
        <f t="shared" si="7"/>
        <v>-81382.243375084028</v>
      </c>
    </row>
    <row r="247" spans="1:6" x14ac:dyDescent="0.3">
      <c r="A247">
        <v>246</v>
      </c>
      <c r="B247" s="1">
        <v>43082</v>
      </c>
      <c r="C247">
        <v>56900.006600000001</v>
      </c>
      <c r="D247">
        <v>40998.152865199998</v>
      </c>
      <c r="E247">
        <f t="shared" si="6"/>
        <v>103686.24170601601</v>
      </c>
      <c r="F247">
        <f t="shared" si="7"/>
        <v>-62688.08884081601</v>
      </c>
    </row>
    <row r="248" spans="1:6" x14ac:dyDescent="0.3">
      <c r="A248">
        <v>247</v>
      </c>
      <c r="B248" s="1">
        <v>43083</v>
      </c>
      <c r="C248">
        <v>39400</v>
      </c>
      <c r="D248">
        <v>12067.373527379999</v>
      </c>
      <c r="E248">
        <f t="shared" si="6"/>
        <v>51496.671999999991</v>
      </c>
      <c r="F248">
        <f t="shared" si="7"/>
        <v>-39429.298472619994</v>
      </c>
    </row>
    <row r="249" spans="1:6" x14ac:dyDescent="0.3">
      <c r="A249">
        <v>248</v>
      </c>
      <c r="B249" s="1">
        <v>43084</v>
      </c>
      <c r="C249">
        <v>36400</v>
      </c>
      <c r="D249">
        <v>5807.974391965</v>
      </c>
      <c r="E249">
        <f t="shared" si="6"/>
        <v>42562.191999999995</v>
      </c>
      <c r="F249">
        <f t="shared" si="7"/>
        <v>-36754.217608034996</v>
      </c>
    </row>
    <row r="250" spans="1:6" x14ac:dyDescent="0.3">
      <c r="A250">
        <v>249</v>
      </c>
      <c r="B250" s="1">
        <v>43085</v>
      </c>
      <c r="C250">
        <v>34100</v>
      </c>
      <c r="D250">
        <v>10325.648465777</v>
      </c>
      <c r="E250">
        <f t="shared" si="6"/>
        <v>35714.862000000008</v>
      </c>
      <c r="F250">
        <f t="shared" si="7"/>
        <v>-25389.21353422301</v>
      </c>
    </row>
    <row r="251" spans="1:6" x14ac:dyDescent="0.3">
      <c r="A251">
        <v>250</v>
      </c>
      <c r="B251" s="1">
        <v>43086</v>
      </c>
      <c r="C251">
        <v>23900</v>
      </c>
      <c r="D251">
        <v>0</v>
      </c>
      <c r="E251">
        <f t="shared" si="6"/>
        <v>5373.9419999999955</v>
      </c>
      <c r="F251">
        <f t="shared" si="7"/>
        <v>-5373.9419999999955</v>
      </c>
    </row>
    <row r="252" spans="1:6" x14ac:dyDescent="0.3">
      <c r="A252">
        <v>251</v>
      </c>
      <c r="B252" s="1">
        <v>43087</v>
      </c>
      <c r="C252">
        <v>34200</v>
      </c>
      <c r="D252">
        <v>9044.2698105529998</v>
      </c>
      <c r="E252">
        <f t="shared" si="6"/>
        <v>36012.528000000006</v>
      </c>
      <c r="F252">
        <f t="shared" si="7"/>
        <v>-26968.258189447006</v>
      </c>
    </row>
    <row r="253" spans="1:6" x14ac:dyDescent="0.3">
      <c r="A253">
        <v>252</v>
      </c>
      <c r="B253" s="1">
        <v>43088</v>
      </c>
      <c r="C253">
        <v>43600.002099999998</v>
      </c>
      <c r="D253">
        <v>36024.431950999999</v>
      </c>
      <c r="E253">
        <f t="shared" si="6"/>
        <v>64010.998258923995</v>
      </c>
      <c r="F253">
        <f t="shared" si="7"/>
        <v>-27986.566307923997</v>
      </c>
    </row>
    <row r="254" spans="1:6" x14ac:dyDescent="0.3">
      <c r="A254">
        <v>253</v>
      </c>
      <c r="B254" s="1">
        <v>43089</v>
      </c>
      <c r="C254">
        <v>46900.002800000002</v>
      </c>
      <c r="D254">
        <v>56873.531155999997</v>
      </c>
      <c r="E254">
        <f t="shared" si="6"/>
        <v>73848.630348928011</v>
      </c>
      <c r="F254">
        <f t="shared" si="7"/>
        <v>-16975.099192928014</v>
      </c>
    </row>
    <row r="255" spans="1:6" x14ac:dyDescent="0.3">
      <c r="A255">
        <v>254</v>
      </c>
      <c r="B255" s="1">
        <v>43090</v>
      </c>
      <c r="C255">
        <v>30700</v>
      </c>
      <c r="D255">
        <v>12933.729086920001</v>
      </c>
      <c r="E255">
        <f t="shared" si="6"/>
        <v>25596.598000000013</v>
      </c>
      <c r="F255">
        <f t="shared" si="7"/>
        <v>-12662.868913080012</v>
      </c>
    </row>
    <row r="256" spans="1:6" x14ac:dyDescent="0.3">
      <c r="A256">
        <v>255</v>
      </c>
      <c r="B256" s="1">
        <v>43091</v>
      </c>
      <c r="C256">
        <v>30400</v>
      </c>
      <c r="D256">
        <v>9628.77773548</v>
      </c>
      <c r="E256">
        <f t="shared" si="6"/>
        <v>24704.031999999992</v>
      </c>
      <c r="F256">
        <f t="shared" si="7"/>
        <v>-15075.254264519992</v>
      </c>
    </row>
    <row r="257" spans="1:6" x14ac:dyDescent="0.3">
      <c r="A257">
        <v>256</v>
      </c>
      <c r="B257" s="1">
        <v>43092</v>
      </c>
      <c r="C257">
        <v>39700.000099999997</v>
      </c>
      <c r="D257">
        <v>33132.532336900003</v>
      </c>
      <c r="E257">
        <f t="shared" si="6"/>
        <v>52390.318297887992</v>
      </c>
      <c r="F257">
        <f t="shared" si="7"/>
        <v>-19257.785960987989</v>
      </c>
    </row>
    <row r="258" spans="1:6" x14ac:dyDescent="0.3">
      <c r="A258">
        <v>257</v>
      </c>
      <c r="B258" s="1">
        <v>43093</v>
      </c>
      <c r="C258">
        <v>27000</v>
      </c>
      <c r="D258">
        <v>10047.473578319999</v>
      </c>
      <c r="E258">
        <f t="shared" si="6"/>
        <v>14590.800000000003</v>
      </c>
      <c r="F258">
        <f t="shared" si="7"/>
        <v>-4543.3264216800035</v>
      </c>
    </row>
    <row r="259" spans="1:6" x14ac:dyDescent="0.3">
      <c r="A259">
        <v>258</v>
      </c>
      <c r="B259" s="1">
        <v>43094</v>
      </c>
      <c r="C259">
        <v>39500</v>
      </c>
      <c r="D259">
        <v>40283.032384799997</v>
      </c>
      <c r="E259">
        <f t="shared" ref="E259:E322" si="8">((0.0000002)*(C259^2))+(2.963*C259)-65556</f>
        <v>51794.55</v>
      </c>
      <c r="F259">
        <f t="shared" ref="F259:F322" si="9">D259-E259</f>
        <v>-11511.517615200006</v>
      </c>
    </row>
    <row r="260" spans="1:6" x14ac:dyDescent="0.3">
      <c r="A260">
        <v>259</v>
      </c>
      <c r="B260" s="1">
        <v>43095</v>
      </c>
      <c r="C260">
        <v>21300</v>
      </c>
      <c r="D260">
        <v>3655.6194626309998</v>
      </c>
      <c r="E260">
        <f t="shared" si="8"/>
        <v>-2353.362000000001</v>
      </c>
      <c r="F260">
        <f t="shared" si="9"/>
        <v>6008.9814626310008</v>
      </c>
    </row>
    <row r="261" spans="1:6" x14ac:dyDescent="0.3">
      <c r="A261">
        <v>260</v>
      </c>
      <c r="B261" s="1">
        <v>43096</v>
      </c>
      <c r="C261">
        <v>18300</v>
      </c>
      <c r="D261">
        <v>0</v>
      </c>
      <c r="E261">
        <f t="shared" si="8"/>
        <v>-11266.121999999996</v>
      </c>
      <c r="F261">
        <f t="shared" si="9"/>
        <v>11266.121999999996</v>
      </c>
    </row>
    <row r="262" spans="1:6" x14ac:dyDescent="0.3">
      <c r="A262">
        <v>261</v>
      </c>
      <c r="B262" s="1">
        <v>43097</v>
      </c>
      <c r="C262">
        <v>18300</v>
      </c>
      <c r="D262">
        <v>0</v>
      </c>
      <c r="E262">
        <f t="shared" si="8"/>
        <v>-11266.121999999996</v>
      </c>
      <c r="F262">
        <f t="shared" si="9"/>
        <v>11266.121999999996</v>
      </c>
    </row>
    <row r="263" spans="1:6" x14ac:dyDescent="0.3">
      <c r="A263">
        <v>262</v>
      </c>
      <c r="B263" s="1">
        <v>43098</v>
      </c>
      <c r="C263">
        <v>22600</v>
      </c>
      <c r="D263">
        <v>1170.105780049</v>
      </c>
      <c r="E263">
        <f t="shared" si="8"/>
        <v>1509.9520000000048</v>
      </c>
      <c r="F263">
        <f t="shared" si="9"/>
        <v>-339.84621995100474</v>
      </c>
    </row>
    <row r="264" spans="1:6" x14ac:dyDescent="0.3">
      <c r="A264">
        <v>263</v>
      </c>
      <c r="B264" s="1">
        <v>43099</v>
      </c>
      <c r="C264">
        <v>23500</v>
      </c>
      <c r="D264">
        <v>4484.3852861019996</v>
      </c>
      <c r="E264">
        <f t="shared" si="8"/>
        <v>4184.9499999999971</v>
      </c>
      <c r="F264">
        <f t="shared" si="9"/>
        <v>299.43528610200246</v>
      </c>
    </row>
    <row r="265" spans="1:6" x14ac:dyDescent="0.3">
      <c r="A265">
        <v>264</v>
      </c>
      <c r="B265" s="1">
        <v>43100</v>
      </c>
      <c r="C265">
        <v>13900</v>
      </c>
      <c r="D265">
        <v>56.715385552999997</v>
      </c>
      <c r="E265">
        <f t="shared" si="8"/>
        <v>-24331.657999999996</v>
      </c>
      <c r="F265">
        <f t="shared" si="9"/>
        <v>24388.373385552997</v>
      </c>
    </row>
    <row r="266" spans="1:6" x14ac:dyDescent="0.3">
      <c r="A266">
        <v>265</v>
      </c>
      <c r="B266" s="1">
        <v>43101</v>
      </c>
      <c r="C266">
        <v>11400</v>
      </c>
      <c r="D266">
        <v>0</v>
      </c>
      <c r="E266">
        <f t="shared" si="8"/>
        <v>-31751.807999999997</v>
      </c>
      <c r="F266">
        <f t="shared" si="9"/>
        <v>31751.807999999997</v>
      </c>
    </row>
    <row r="267" spans="1:6" x14ac:dyDescent="0.3">
      <c r="A267">
        <v>266</v>
      </c>
      <c r="B267" s="1">
        <v>43102</v>
      </c>
      <c r="C267">
        <v>12600</v>
      </c>
      <c r="D267">
        <v>0</v>
      </c>
      <c r="E267">
        <f t="shared" si="8"/>
        <v>-28190.447999999997</v>
      </c>
      <c r="F267">
        <f t="shared" si="9"/>
        <v>28190.447999999997</v>
      </c>
    </row>
    <row r="268" spans="1:6" x14ac:dyDescent="0.3">
      <c r="A268">
        <v>267</v>
      </c>
      <c r="B268" s="1">
        <v>43103</v>
      </c>
      <c r="C268">
        <v>10700</v>
      </c>
      <c r="D268">
        <v>0</v>
      </c>
      <c r="E268">
        <f t="shared" si="8"/>
        <v>-33829.001999999993</v>
      </c>
      <c r="F268">
        <f t="shared" si="9"/>
        <v>33829.001999999993</v>
      </c>
    </row>
    <row r="269" spans="1:6" x14ac:dyDescent="0.3">
      <c r="A269">
        <v>268</v>
      </c>
      <c r="B269" s="1">
        <v>43104</v>
      </c>
      <c r="C269">
        <v>14000</v>
      </c>
      <c r="D269">
        <v>1243.6425321470001</v>
      </c>
      <c r="E269">
        <f t="shared" si="8"/>
        <v>-24034.800000000003</v>
      </c>
      <c r="F269">
        <f t="shared" si="9"/>
        <v>25278.442532147004</v>
      </c>
    </row>
    <row r="270" spans="1:6" x14ac:dyDescent="0.3">
      <c r="A270">
        <v>269</v>
      </c>
      <c r="B270" s="1">
        <v>43105</v>
      </c>
      <c r="C270">
        <v>10400</v>
      </c>
      <c r="D270">
        <v>936.67592960900004</v>
      </c>
      <c r="E270">
        <f t="shared" si="8"/>
        <v>-34719.167999999998</v>
      </c>
      <c r="F270">
        <f t="shared" si="9"/>
        <v>35655.843929609</v>
      </c>
    </row>
    <row r="271" spans="1:6" x14ac:dyDescent="0.3">
      <c r="A271">
        <v>270</v>
      </c>
      <c r="B271" s="1">
        <v>43106</v>
      </c>
      <c r="C271">
        <v>4500</v>
      </c>
      <c r="D271">
        <v>0</v>
      </c>
      <c r="E271">
        <f t="shared" si="8"/>
        <v>-52218.45</v>
      </c>
      <c r="F271">
        <f t="shared" si="9"/>
        <v>52218.45</v>
      </c>
    </row>
    <row r="272" spans="1:6" x14ac:dyDescent="0.3">
      <c r="A272">
        <v>271</v>
      </c>
      <c r="B272" s="1">
        <v>43107</v>
      </c>
      <c r="C272">
        <v>1900</v>
      </c>
      <c r="D272">
        <v>0</v>
      </c>
      <c r="E272">
        <f t="shared" si="8"/>
        <v>-59925.578000000001</v>
      </c>
      <c r="F272">
        <f t="shared" si="9"/>
        <v>59925.578000000001</v>
      </c>
    </row>
    <row r="273" spans="1:6" x14ac:dyDescent="0.3">
      <c r="A273">
        <v>272</v>
      </c>
      <c r="B273" s="1">
        <v>43108</v>
      </c>
      <c r="C273">
        <v>3400</v>
      </c>
      <c r="D273">
        <v>0</v>
      </c>
      <c r="E273">
        <f t="shared" si="8"/>
        <v>-55479.487999999998</v>
      </c>
      <c r="F273">
        <f t="shared" si="9"/>
        <v>55479.487999999998</v>
      </c>
    </row>
    <row r="274" spans="1:6" x14ac:dyDescent="0.3">
      <c r="A274">
        <v>273</v>
      </c>
      <c r="B274" s="1">
        <v>43109</v>
      </c>
      <c r="C274">
        <v>1000</v>
      </c>
      <c r="D274">
        <v>0</v>
      </c>
      <c r="E274">
        <f t="shared" si="8"/>
        <v>-62592.800000000003</v>
      </c>
      <c r="F274">
        <f t="shared" si="9"/>
        <v>62592.800000000003</v>
      </c>
    </row>
    <row r="275" spans="1:6" x14ac:dyDescent="0.3">
      <c r="A275">
        <v>274</v>
      </c>
      <c r="B275" s="1">
        <v>43110</v>
      </c>
      <c r="C275">
        <v>1100</v>
      </c>
      <c r="D275">
        <v>0</v>
      </c>
      <c r="E275">
        <f t="shared" si="8"/>
        <v>-62296.457999999999</v>
      </c>
      <c r="F275">
        <f t="shared" si="9"/>
        <v>62296.457999999999</v>
      </c>
    </row>
    <row r="276" spans="1:6" x14ac:dyDescent="0.3">
      <c r="A276">
        <v>275</v>
      </c>
      <c r="B276" s="1">
        <v>43111</v>
      </c>
      <c r="C276">
        <v>152499.92819999999</v>
      </c>
      <c r="D276">
        <v>667858.90833235998</v>
      </c>
      <c r="E276">
        <f t="shared" si="8"/>
        <v>390952.53287680104</v>
      </c>
      <c r="F276">
        <f t="shared" si="9"/>
        <v>276906.37545555894</v>
      </c>
    </row>
    <row r="277" spans="1:6" x14ac:dyDescent="0.3">
      <c r="A277">
        <v>276</v>
      </c>
      <c r="B277" s="1">
        <v>43112</v>
      </c>
      <c r="C277">
        <v>1496401.3165</v>
      </c>
      <c r="D277">
        <v>1951630.56</v>
      </c>
      <c r="E277">
        <f t="shared" si="8"/>
        <v>4816124.4807940871</v>
      </c>
      <c r="F277">
        <f t="shared" si="9"/>
        <v>-2864493.920794087</v>
      </c>
    </row>
    <row r="278" spans="1:6" x14ac:dyDescent="0.3">
      <c r="A278">
        <v>277</v>
      </c>
      <c r="B278" s="1">
        <v>43113</v>
      </c>
      <c r="C278">
        <v>626700.08900000004</v>
      </c>
      <c r="D278">
        <v>2157872.33745</v>
      </c>
      <c r="E278">
        <f t="shared" si="8"/>
        <v>1869906.9640175218</v>
      </c>
      <c r="F278">
        <f t="shared" si="9"/>
        <v>287965.37343247817</v>
      </c>
    </row>
    <row r="279" spans="1:6" x14ac:dyDescent="0.3">
      <c r="A279">
        <v>278</v>
      </c>
      <c r="B279" s="1">
        <v>43114</v>
      </c>
      <c r="C279">
        <v>209100.01610000001</v>
      </c>
      <c r="D279">
        <v>704584.02335899998</v>
      </c>
      <c r="E279">
        <f t="shared" si="8"/>
        <v>562751.91105090408</v>
      </c>
      <c r="F279">
        <f t="shared" si="9"/>
        <v>141832.11230809591</v>
      </c>
    </row>
    <row r="280" spans="1:6" x14ac:dyDescent="0.3">
      <c r="A280">
        <v>279</v>
      </c>
      <c r="B280" s="1">
        <v>43115</v>
      </c>
      <c r="C280">
        <v>155800.01149999999</v>
      </c>
      <c r="D280">
        <v>388969.415507</v>
      </c>
      <c r="E280">
        <f t="shared" si="8"/>
        <v>400934.16279118002</v>
      </c>
      <c r="F280">
        <f t="shared" si="9"/>
        <v>-11964.747284180019</v>
      </c>
    </row>
    <row r="281" spans="1:6" x14ac:dyDescent="0.3">
      <c r="A281">
        <v>280</v>
      </c>
      <c r="B281" s="1">
        <v>43116</v>
      </c>
      <c r="C281">
        <v>132100.0122</v>
      </c>
      <c r="D281">
        <v>279147.33062999998</v>
      </c>
      <c r="E281">
        <f t="shared" si="8"/>
        <v>329346.41879324801</v>
      </c>
      <c r="F281">
        <f t="shared" si="9"/>
        <v>-50199.08816324803</v>
      </c>
    </row>
    <row r="282" spans="1:6" x14ac:dyDescent="0.3">
      <c r="A282">
        <v>281</v>
      </c>
      <c r="B282" s="1">
        <v>43117</v>
      </c>
      <c r="C282">
        <v>111300.0096</v>
      </c>
      <c r="D282">
        <v>212640.59317000001</v>
      </c>
      <c r="E282">
        <f t="shared" si="8"/>
        <v>266703.46687219205</v>
      </c>
      <c r="F282">
        <f t="shared" si="9"/>
        <v>-54062.873702192039</v>
      </c>
    </row>
    <row r="283" spans="1:6" x14ac:dyDescent="0.3">
      <c r="A283">
        <v>282</v>
      </c>
      <c r="B283" s="1">
        <v>43118</v>
      </c>
      <c r="C283">
        <v>99900.009600000005</v>
      </c>
      <c r="D283">
        <v>179599.60467100001</v>
      </c>
      <c r="E283">
        <f t="shared" si="8"/>
        <v>232443.73082841601</v>
      </c>
      <c r="F283">
        <f t="shared" si="9"/>
        <v>-52844.126157416002</v>
      </c>
    </row>
    <row r="284" spans="1:6" x14ac:dyDescent="0.3">
      <c r="A284">
        <v>283</v>
      </c>
      <c r="B284" s="1">
        <v>43119</v>
      </c>
      <c r="C284">
        <v>85200.007800000007</v>
      </c>
      <c r="D284">
        <v>133436.88456999999</v>
      </c>
      <c r="E284">
        <f t="shared" si="8"/>
        <v>188343.43137722404</v>
      </c>
      <c r="F284">
        <f t="shared" si="9"/>
        <v>-54906.546807224047</v>
      </c>
    </row>
    <row r="285" spans="1:6" x14ac:dyDescent="0.3">
      <c r="A285">
        <v>284</v>
      </c>
      <c r="B285" s="1">
        <v>43120</v>
      </c>
      <c r="C285">
        <v>73200.007199999993</v>
      </c>
      <c r="D285">
        <v>121991.34286790001</v>
      </c>
      <c r="E285">
        <f t="shared" si="8"/>
        <v>152407.26954441599</v>
      </c>
      <c r="F285">
        <f t="shared" si="9"/>
        <v>-30415.926676515985</v>
      </c>
    </row>
    <row r="286" spans="1:6" x14ac:dyDescent="0.3">
      <c r="A286">
        <v>285</v>
      </c>
      <c r="B286" s="1">
        <v>43121</v>
      </c>
      <c r="C286">
        <v>55400.007299999997</v>
      </c>
      <c r="D286">
        <v>94067.317570900006</v>
      </c>
      <c r="E286">
        <f t="shared" si="8"/>
        <v>99208.053791668004</v>
      </c>
      <c r="F286">
        <f t="shared" si="9"/>
        <v>-5140.736220767998</v>
      </c>
    </row>
    <row r="287" spans="1:6" x14ac:dyDescent="0.3">
      <c r="A287">
        <v>286</v>
      </c>
      <c r="B287" s="1">
        <v>43122</v>
      </c>
      <c r="C287">
        <v>56900.007299999997</v>
      </c>
      <c r="D287">
        <v>102758.1566297</v>
      </c>
      <c r="E287">
        <f t="shared" si="8"/>
        <v>103686.24379604799</v>
      </c>
      <c r="F287">
        <f t="shared" si="9"/>
        <v>-928.08716634799202</v>
      </c>
    </row>
    <row r="288" spans="1:6" x14ac:dyDescent="0.3">
      <c r="A288">
        <v>287</v>
      </c>
      <c r="B288" s="1">
        <v>43123</v>
      </c>
      <c r="C288">
        <v>452900.1139</v>
      </c>
      <c r="D288">
        <v>2140767.9140209998</v>
      </c>
      <c r="E288">
        <f t="shared" si="8"/>
        <v>1317410.7401198267</v>
      </c>
      <c r="F288">
        <f t="shared" si="9"/>
        <v>823357.17390117305</v>
      </c>
    </row>
    <row r="289" spans="1:6" x14ac:dyDescent="0.3">
      <c r="A289">
        <v>288</v>
      </c>
      <c r="B289" s="1">
        <v>43124</v>
      </c>
      <c r="C289">
        <v>836200.13509999996</v>
      </c>
      <c r="D289">
        <v>3687894.5240600002</v>
      </c>
      <c r="E289">
        <f t="shared" si="8"/>
        <v>2551951.133489552</v>
      </c>
      <c r="F289">
        <f t="shared" si="9"/>
        <v>1135943.3905704482</v>
      </c>
    </row>
    <row r="290" spans="1:6" x14ac:dyDescent="0.3">
      <c r="A290">
        <v>289</v>
      </c>
      <c r="B290" s="1">
        <v>43125</v>
      </c>
      <c r="C290">
        <v>204900.01459999999</v>
      </c>
      <c r="D290">
        <v>899009.33483800001</v>
      </c>
      <c r="E290">
        <f t="shared" si="8"/>
        <v>549959.54645641602</v>
      </c>
      <c r="F290">
        <f t="shared" si="9"/>
        <v>349049.78838158399</v>
      </c>
    </row>
    <row r="291" spans="1:6" x14ac:dyDescent="0.3">
      <c r="A291">
        <v>290</v>
      </c>
      <c r="B291" s="1">
        <v>43126</v>
      </c>
      <c r="C291">
        <v>128800.01089999999</v>
      </c>
      <c r="D291">
        <v>289490.63952899998</v>
      </c>
      <c r="E291">
        <f t="shared" si="8"/>
        <v>319396.32085826807</v>
      </c>
      <c r="F291">
        <f t="shared" si="9"/>
        <v>-29905.681329268089</v>
      </c>
    </row>
    <row r="292" spans="1:6" x14ac:dyDescent="0.3">
      <c r="A292">
        <v>291</v>
      </c>
      <c r="B292" s="1">
        <v>43127</v>
      </c>
      <c r="C292">
        <v>119800.0098</v>
      </c>
      <c r="D292">
        <v>229103.94579699999</v>
      </c>
      <c r="E292">
        <f t="shared" si="8"/>
        <v>292281.83750701603</v>
      </c>
      <c r="F292">
        <f t="shared" si="9"/>
        <v>-63177.891710016032</v>
      </c>
    </row>
    <row r="293" spans="1:6" x14ac:dyDescent="0.3">
      <c r="A293">
        <v>292</v>
      </c>
      <c r="B293" s="1">
        <v>43128</v>
      </c>
      <c r="C293">
        <v>400399.8357</v>
      </c>
      <c r="D293">
        <v>1751773.3597639999</v>
      </c>
      <c r="E293">
        <f t="shared" si="8"/>
        <v>1152892.7188648174</v>
      </c>
      <c r="F293">
        <f t="shared" si="9"/>
        <v>598880.64089918253</v>
      </c>
    </row>
    <row r="294" spans="1:6" x14ac:dyDescent="0.3">
      <c r="A294">
        <v>293</v>
      </c>
      <c r="B294" s="1">
        <v>43129</v>
      </c>
      <c r="C294">
        <v>184800.01180000001</v>
      </c>
      <c r="D294">
        <v>730795.35016300005</v>
      </c>
      <c r="E294">
        <f t="shared" si="8"/>
        <v>488836.643835656</v>
      </c>
      <c r="F294">
        <f t="shared" si="9"/>
        <v>241958.70632734406</v>
      </c>
    </row>
    <row r="295" spans="1:6" x14ac:dyDescent="0.3">
      <c r="A295">
        <v>294</v>
      </c>
      <c r="B295" s="1">
        <v>43130</v>
      </c>
      <c r="C295">
        <v>109600.0096</v>
      </c>
      <c r="D295">
        <v>242243.90987800001</v>
      </c>
      <c r="E295">
        <f t="shared" si="8"/>
        <v>261591.26086566405</v>
      </c>
      <c r="F295">
        <f t="shared" si="9"/>
        <v>-19347.350987664046</v>
      </c>
    </row>
    <row r="296" spans="1:6" x14ac:dyDescent="0.3">
      <c r="A296">
        <v>295</v>
      </c>
      <c r="B296" s="1">
        <v>43131</v>
      </c>
      <c r="C296">
        <v>85200.007400000002</v>
      </c>
      <c r="D296">
        <v>113863.0132037</v>
      </c>
      <c r="E296">
        <f t="shared" si="8"/>
        <v>188343.43017839204</v>
      </c>
      <c r="F296">
        <f t="shared" si="9"/>
        <v>-74480.416974692038</v>
      </c>
    </row>
    <row r="297" spans="1:6" x14ac:dyDescent="0.3">
      <c r="A297">
        <v>296</v>
      </c>
      <c r="B297" s="1">
        <v>43132</v>
      </c>
      <c r="C297">
        <v>69400.006999999998</v>
      </c>
      <c r="D297">
        <v>77455.051921299993</v>
      </c>
      <c r="E297">
        <f t="shared" si="8"/>
        <v>141039.49293532001</v>
      </c>
      <c r="F297">
        <f t="shared" si="9"/>
        <v>-63584.44101402002</v>
      </c>
    </row>
    <row r="298" spans="1:6" x14ac:dyDescent="0.3">
      <c r="A298">
        <v>297</v>
      </c>
      <c r="B298" s="1">
        <v>43133</v>
      </c>
      <c r="C298">
        <v>45100.001100000001</v>
      </c>
      <c r="D298">
        <v>16412.973507408002</v>
      </c>
      <c r="E298">
        <f t="shared" si="8"/>
        <v>68482.105279144016</v>
      </c>
      <c r="F298">
        <f t="shared" si="9"/>
        <v>-52069.131771736014</v>
      </c>
    </row>
    <row r="299" spans="1:6" x14ac:dyDescent="0.3">
      <c r="A299">
        <v>298</v>
      </c>
      <c r="B299" s="1">
        <v>43134</v>
      </c>
      <c r="C299">
        <v>35500</v>
      </c>
      <c r="D299">
        <v>0</v>
      </c>
      <c r="E299">
        <f t="shared" si="8"/>
        <v>39882.550000000003</v>
      </c>
      <c r="F299">
        <f t="shared" si="9"/>
        <v>-39882.550000000003</v>
      </c>
    </row>
    <row r="300" spans="1:6" x14ac:dyDescent="0.3">
      <c r="A300">
        <v>299</v>
      </c>
      <c r="B300" s="1">
        <v>43135</v>
      </c>
      <c r="C300">
        <v>32700</v>
      </c>
      <c r="D300">
        <v>450.01784493700001</v>
      </c>
      <c r="E300">
        <f t="shared" si="8"/>
        <v>31547.957999999999</v>
      </c>
      <c r="F300">
        <f t="shared" si="9"/>
        <v>-31097.940155062999</v>
      </c>
    </row>
    <row r="301" spans="1:6" x14ac:dyDescent="0.3">
      <c r="A301">
        <v>300</v>
      </c>
      <c r="B301" s="1">
        <v>43136</v>
      </c>
      <c r="C301">
        <v>19300</v>
      </c>
      <c r="D301">
        <v>1439.173993377</v>
      </c>
      <c r="E301">
        <f t="shared" si="8"/>
        <v>-8295.601999999999</v>
      </c>
      <c r="F301">
        <f t="shared" si="9"/>
        <v>9734.7759933769994</v>
      </c>
    </row>
    <row r="302" spans="1:6" x14ac:dyDescent="0.3">
      <c r="A302">
        <v>301</v>
      </c>
      <c r="B302" s="1">
        <v>43137</v>
      </c>
      <c r="C302">
        <v>8300</v>
      </c>
      <c r="D302">
        <v>0</v>
      </c>
      <c r="E302">
        <f t="shared" si="8"/>
        <v>-40949.322</v>
      </c>
      <c r="F302">
        <f t="shared" si="9"/>
        <v>40949.322</v>
      </c>
    </row>
    <row r="303" spans="1:6" x14ac:dyDescent="0.3">
      <c r="A303">
        <v>302</v>
      </c>
      <c r="B303" s="1">
        <v>43138</v>
      </c>
      <c r="C303">
        <v>7600</v>
      </c>
      <c r="D303">
        <v>0</v>
      </c>
      <c r="E303">
        <f t="shared" si="8"/>
        <v>-43025.648000000001</v>
      </c>
      <c r="F303">
        <f t="shared" si="9"/>
        <v>43025.648000000001</v>
      </c>
    </row>
    <row r="304" spans="1:6" x14ac:dyDescent="0.3">
      <c r="A304">
        <v>303</v>
      </c>
      <c r="B304" s="1">
        <v>43139</v>
      </c>
      <c r="C304">
        <v>5200</v>
      </c>
      <c r="D304">
        <v>0</v>
      </c>
      <c r="E304">
        <f t="shared" si="8"/>
        <v>-50142.991999999998</v>
      </c>
      <c r="F304">
        <f t="shared" si="9"/>
        <v>50142.991999999998</v>
      </c>
    </row>
    <row r="305" spans="1:6" x14ac:dyDescent="0.3">
      <c r="A305">
        <v>304</v>
      </c>
      <c r="B305" s="1">
        <v>43140</v>
      </c>
      <c r="C305">
        <v>2600</v>
      </c>
      <c r="D305">
        <v>0</v>
      </c>
      <c r="E305">
        <f t="shared" si="8"/>
        <v>-57850.847999999998</v>
      </c>
      <c r="F305">
        <f t="shared" si="9"/>
        <v>57850.847999999998</v>
      </c>
    </row>
    <row r="306" spans="1:6" x14ac:dyDescent="0.3">
      <c r="A306">
        <v>305</v>
      </c>
      <c r="B306" s="1">
        <v>43141</v>
      </c>
      <c r="C306">
        <v>4000</v>
      </c>
      <c r="D306">
        <v>0</v>
      </c>
      <c r="E306">
        <f t="shared" si="8"/>
        <v>-53700.800000000003</v>
      </c>
      <c r="F306">
        <f t="shared" si="9"/>
        <v>53700.800000000003</v>
      </c>
    </row>
    <row r="307" spans="1:6" x14ac:dyDescent="0.3">
      <c r="A307">
        <v>306</v>
      </c>
      <c r="B307" s="1">
        <v>43142</v>
      </c>
      <c r="C307">
        <v>2800</v>
      </c>
      <c r="D307">
        <v>0</v>
      </c>
      <c r="E307">
        <f t="shared" si="8"/>
        <v>-57258.031999999999</v>
      </c>
      <c r="F307">
        <f t="shared" si="9"/>
        <v>57258.031999999999</v>
      </c>
    </row>
    <row r="308" spans="1:6" x14ac:dyDescent="0.3">
      <c r="A308">
        <v>307</v>
      </c>
      <c r="B308" s="1">
        <v>43143</v>
      </c>
      <c r="C308">
        <v>14500</v>
      </c>
      <c r="D308">
        <v>187.57406196599999</v>
      </c>
      <c r="E308">
        <f t="shared" si="8"/>
        <v>-22550.449999999997</v>
      </c>
      <c r="F308">
        <f t="shared" si="9"/>
        <v>22738.024061965996</v>
      </c>
    </row>
    <row r="309" spans="1:6" x14ac:dyDescent="0.3">
      <c r="A309">
        <v>308</v>
      </c>
      <c r="B309" s="1">
        <v>43144</v>
      </c>
      <c r="C309">
        <v>11400</v>
      </c>
      <c r="D309">
        <v>0</v>
      </c>
      <c r="E309">
        <f t="shared" si="8"/>
        <v>-31751.807999999997</v>
      </c>
      <c r="F309">
        <f t="shared" si="9"/>
        <v>31751.807999999997</v>
      </c>
    </row>
    <row r="310" spans="1:6" x14ac:dyDescent="0.3">
      <c r="A310">
        <v>309</v>
      </c>
      <c r="B310" s="1">
        <v>43145</v>
      </c>
      <c r="C310">
        <v>9000</v>
      </c>
      <c r="D310">
        <v>0</v>
      </c>
      <c r="E310">
        <f t="shared" si="8"/>
        <v>-38872.800000000003</v>
      </c>
      <c r="F310">
        <f t="shared" si="9"/>
        <v>38872.800000000003</v>
      </c>
    </row>
    <row r="311" spans="1:6" x14ac:dyDescent="0.3">
      <c r="A311">
        <v>310</v>
      </c>
      <c r="B311" s="1">
        <v>43146</v>
      </c>
      <c r="C311">
        <v>78700.006800000003</v>
      </c>
      <c r="D311">
        <v>415536.10135772201</v>
      </c>
      <c r="E311">
        <f t="shared" si="8"/>
        <v>168870.85836246403</v>
      </c>
      <c r="F311">
        <f t="shared" si="9"/>
        <v>246665.24299525798</v>
      </c>
    </row>
    <row r="312" spans="1:6" x14ac:dyDescent="0.3">
      <c r="A312">
        <v>311</v>
      </c>
      <c r="B312" s="1">
        <v>43147</v>
      </c>
      <c r="C312">
        <v>232000.0215</v>
      </c>
      <c r="D312">
        <v>687640.60113600001</v>
      </c>
      <c r="E312">
        <f t="shared" si="8"/>
        <v>632624.86569970008</v>
      </c>
      <c r="F312">
        <f t="shared" si="9"/>
        <v>55015.735436299932</v>
      </c>
    </row>
    <row r="313" spans="1:6" x14ac:dyDescent="0.3">
      <c r="A313">
        <v>312</v>
      </c>
      <c r="B313" s="1">
        <v>43148</v>
      </c>
      <c r="C313">
        <v>101300.0083</v>
      </c>
      <c r="D313">
        <v>123941.57879840001</v>
      </c>
      <c r="E313">
        <f t="shared" si="8"/>
        <v>236648.26292921603</v>
      </c>
      <c r="F313">
        <f t="shared" si="9"/>
        <v>-112706.68413081602</v>
      </c>
    </row>
    <row r="314" spans="1:6" x14ac:dyDescent="0.3">
      <c r="A314">
        <v>313</v>
      </c>
      <c r="B314" s="1">
        <v>43149</v>
      </c>
      <c r="C314">
        <v>59800.003499999999</v>
      </c>
      <c r="D314">
        <v>25088.575369959999</v>
      </c>
      <c r="E314">
        <f t="shared" si="8"/>
        <v>112346.61845422001</v>
      </c>
      <c r="F314">
        <f t="shared" si="9"/>
        <v>-87258.043084260004</v>
      </c>
    </row>
    <row r="315" spans="1:6" x14ac:dyDescent="0.3">
      <c r="A315">
        <v>314</v>
      </c>
      <c r="B315" s="1">
        <v>43150</v>
      </c>
      <c r="C315">
        <v>99300.003200000006</v>
      </c>
      <c r="D315">
        <v>2133009.4109907299</v>
      </c>
      <c r="E315">
        <f t="shared" si="8"/>
        <v>230642.00760870404</v>
      </c>
      <c r="F315">
        <f t="shared" si="9"/>
        <v>1902367.4033820259</v>
      </c>
    </row>
    <row r="316" spans="1:6" x14ac:dyDescent="0.3">
      <c r="A316">
        <v>315</v>
      </c>
      <c r="B316" s="1">
        <v>43151</v>
      </c>
      <c r="C316">
        <v>552799.76710000006</v>
      </c>
      <c r="D316">
        <v>3987648.4152899999</v>
      </c>
      <c r="E316">
        <f t="shared" si="8"/>
        <v>1633507.226418463</v>
      </c>
      <c r="F316">
        <f t="shared" si="9"/>
        <v>2354141.1888715369</v>
      </c>
    </row>
    <row r="317" spans="1:6" x14ac:dyDescent="0.3">
      <c r="A317">
        <v>316</v>
      </c>
      <c r="B317" s="1">
        <v>43152</v>
      </c>
      <c r="C317">
        <v>803399.93099999998</v>
      </c>
      <c r="D317">
        <v>3143396.2930800002</v>
      </c>
      <c r="E317">
        <f t="shared" si="8"/>
        <v>2444008.2853791607</v>
      </c>
      <c r="F317">
        <f t="shared" si="9"/>
        <v>699388.00770083955</v>
      </c>
    </row>
    <row r="318" spans="1:6" x14ac:dyDescent="0.3">
      <c r="A318">
        <v>317</v>
      </c>
      <c r="B318" s="1">
        <v>43153</v>
      </c>
      <c r="C318">
        <v>207500.00080000001</v>
      </c>
      <c r="D318">
        <v>861683.82522100001</v>
      </c>
      <c r="E318">
        <f t="shared" si="8"/>
        <v>557877.75243680004</v>
      </c>
      <c r="F318">
        <f t="shared" si="9"/>
        <v>303806.07278419996</v>
      </c>
    </row>
    <row r="319" spans="1:6" x14ac:dyDescent="0.3">
      <c r="A319">
        <v>318</v>
      </c>
      <c r="B319" s="1">
        <v>43154</v>
      </c>
      <c r="C319">
        <v>117100.0096</v>
      </c>
      <c r="D319">
        <v>304497.30471900001</v>
      </c>
      <c r="E319">
        <f t="shared" si="8"/>
        <v>284153.81089446408</v>
      </c>
      <c r="F319">
        <f t="shared" si="9"/>
        <v>20343.493824535923</v>
      </c>
    </row>
    <row r="320" spans="1:6" x14ac:dyDescent="0.3">
      <c r="A320">
        <v>319</v>
      </c>
      <c r="B320" s="1">
        <v>43155</v>
      </c>
      <c r="C320">
        <v>124000.01089999999</v>
      </c>
      <c r="D320">
        <v>417805.77396199998</v>
      </c>
      <c r="E320">
        <f t="shared" si="8"/>
        <v>304931.23283734004</v>
      </c>
      <c r="F320">
        <f t="shared" si="9"/>
        <v>112874.54112465994</v>
      </c>
    </row>
    <row r="321" spans="1:6" x14ac:dyDescent="0.3">
      <c r="A321">
        <v>320</v>
      </c>
      <c r="B321" s="1">
        <v>43156</v>
      </c>
      <c r="C321">
        <v>130900.0097</v>
      </c>
      <c r="D321">
        <v>418967.10843700002</v>
      </c>
      <c r="E321">
        <f t="shared" si="8"/>
        <v>325727.69124899199</v>
      </c>
      <c r="F321">
        <f t="shared" si="9"/>
        <v>93239.417188008025</v>
      </c>
    </row>
    <row r="322" spans="1:6" x14ac:dyDescent="0.3">
      <c r="A322">
        <v>321</v>
      </c>
      <c r="B322" s="1">
        <v>43157</v>
      </c>
      <c r="C322">
        <v>235099.9828</v>
      </c>
      <c r="D322">
        <v>576894.07065600005</v>
      </c>
      <c r="E322">
        <f t="shared" si="8"/>
        <v>642099.64941891201</v>
      </c>
      <c r="F322">
        <f t="shared" si="9"/>
        <v>-65205.578762911959</v>
      </c>
    </row>
    <row r="323" spans="1:6" x14ac:dyDescent="0.3">
      <c r="A323">
        <v>322</v>
      </c>
      <c r="B323" s="1">
        <v>43158</v>
      </c>
      <c r="C323">
        <v>238399.98790000001</v>
      </c>
      <c r="D323">
        <v>510522.11677099997</v>
      </c>
      <c r="E323">
        <f t="shared" ref="E323:E385" si="10">((0.0000002)*(C323^2))+(2.963*C323)-65556</f>
        <v>652190.07499384414</v>
      </c>
      <c r="F323">
        <f t="shared" ref="F323:F385" si="11">D323-E323</f>
        <v>-141667.95822284417</v>
      </c>
    </row>
    <row r="324" spans="1:6" x14ac:dyDescent="0.3">
      <c r="A324">
        <v>323</v>
      </c>
      <c r="B324" s="1">
        <v>43159</v>
      </c>
      <c r="C324">
        <v>300400.01</v>
      </c>
      <c r="D324">
        <v>748415.99414700002</v>
      </c>
      <c r="E324">
        <f t="shared" si="10"/>
        <v>842577.26283160015</v>
      </c>
      <c r="F324">
        <f t="shared" si="11"/>
        <v>-94161.268684600131</v>
      </c>
    </row>
    <row r="325" spans="1:6" x14ac:dyDescent="0.3">
      <c r="A325">
        <v>324</v>
      </c>
      <c r="B325" s="1">
        <v>43160</v>
      </c>
      <c r="C325">
        <v>281300.02669999999</v>
      </c>
      <c r="D325">
        <v>742756.55150299997</v>
      </c>
      <c r="E325">
        <f t="shared" si="10"/>
        <v>783761.92011638416</v>
      </c>
      <c r="F325">
        <f t="shared" si="11"/>
        <v>-41005.368613384198</v>
      </c>
    </row>
    <row r="326" spans="1:6" x14ac:dyDescent="0.3">
      <c r="A326">
        <v>325</v>
      </c>
      <c r="B326" s="1">
        <v>43161</v>
      </c>
      <c r="C326">
        <v>206800.0154</v>
      </c>
      <c r="D326">
        <v>485772.67666300002</v>
      </c>
      <c r="E326">
        <f t="shared" si="10"/>
        <v>555745.69490408804</v>
      </c>
      <c r="F326">
        <f t="shared" si="11"/>
        <v>-69973.018241088022</v>
      </c>
    </row>
    <row r="327" spans="1:6" x14ac:dyDescent="0.3">
      <c r="A327">
        <v>326</v>
      </c>
      <c r="B327" s="1">
        <v>43162</v>
      </c>
      <c r="C327">
        <v>185300.0128</v>
      </c>
      <c r="D327">
        <v>455932.06786299997</v>
      </c>
      <c r="E327">
        <f t="shared" si="10"/>
        <v>490355.15687513608</v>
      </c>
      <c r="F327">
        <f t="shared" si="11"/>
        <v>-34423.089012136101</v>
      </c>
    </row>
    <row r="328" spans="1:6" x14ac:dyDescent="0.3">
      <c r="A328">
        <v>327</v>
      </c>
      <c r="B328" s="1">
        <v>43163</v>
      </c>
      <c r="C328">
        <v>232600.01920000001</v>
      </c>
      <c r="D328">
        <v>583693.139188</v>
      </c>
      <c r="E328">
        <f t="shared" si="10"/>
        <v>634458.41067596816</v>
      </c>
      <c r="F328">
        <f t="shared" si="11"/>
        <v>-50765.271487968159</v>
      </c>
    </row>
    <row r="329" spans="1:6" x14ac:dyDescent="0.3">
      <c r="A329">
        <v>328</v>
      </c>
      <c r="B329" s="1">
        <v>43164</v>
      </c>
      <c r="C329">
        <v>243700.0232</v>
      </c>
      <c r="D329">
        <v>575952.85799699998</v>
      </c>
      <c r="E329">
        <f t="shared" si="10"/>
        <v>668405.10900313617</v>
      </c>
      <c r="F329">
        <f t="shared" si="11"/>
        <v>-92452.251006136183</v>
      </c>
    </row>
    <row r="330" spans="1:6" x14ac:dyDescent="0.3">
      <c r="A330">
        <v>329</v>
      </c>
      <c r="B330" s="1">
        <v>43165</v>
      </c>
      <c r="C330">
        <v>225900.01920000001</v>
      </c>
      <c r="D330">
        <v>498822.31434600003</v>
      </c>
      <c r="E330">
        <f t="shared" si="10"/>
        <v>613991.92062451213</v>
      </c>
      <c r="F330">
        <f t="shared" si="11"/>
        <v>-115169.6062785121</v>
      </c>
    </row>
    <row r="331" spans="1:6" x14ac:dyDescent="0.3">
      <c r="A331">
        <v>330</v>
      </c>
      <c r="B331" s="1">
        <v>43166</v>
      </c>
      <c r="C331">
        <v>216200.01670000001</v>
      </c>
      <c r="D331">
        <v>438313.41356800002</v>
      </c>
      <c r="E331">
        <f t="shared" si="10"/>
        <v>584393.13892631605</v>
      </c>
      <c r="F331">
        <f t="shared" si="11"/>
        <v>-146079.72535831603</v>
      </c>
    </row>
    <row r="332" spans="1:6" x14ac:dyDescent="0.3">
      <c r="A332">
        <v>331</v>
      </c>
      <c r="B332" s="1">
        <v>43167</v>
      </c>
      <c r="C332">
        <v>237300.01920000001</v>
      </c>
      <c r="D332">
        <v>526051.33104800002</v>
      </c>
      <c r="E332">
        <f t="shared" si="10"/>
        <v>648826.21671206411</v>
      </c>
      <c r="F332">
        <f t="shared" si="11"/>
        <v>-122774.88566406409</v>
      </c>
    </row>
    <row r="333" spans="1:6" x14ac:dyDescent="0.3">
      <c r="A333">
        <v>332</v>
      </c>
      <c r="B333" s="1">
        <v>43168</v>
      </c>
      <c r="C333">
        <v>237300.01990000001</v>
      </c>
      <c r="D333">
        <v>599424.41265299998</v>
      </c>
      <c r="E333">
        <f t="shared" si="10"/>
        <v>648826.21885260823</v>
      </c>
      <c r="F333">
        <f t="shared" si="11"/>
        <v>-49401.806199608254</v>
      </c>
    </row>
    <row r="334" spans="1:6" x14ac:dyDescent="0.3">
      <c r="A334">
        <v>333</v>
      </c>
      <c r="B334" s="1">
        <v>43169</v>
      </c>
      <c r="C334">
        <v>238600.02</v>
      </c>
      <c r="D334">
        <v>533682.36190599995</v>
      </c>
      <c r="E334">
        <f t="shared" si="10"/>
        <v>652801.85316880001</v>
      </c>
      <c r="F334">
        <f t="shared" si="11"/>
        <v>-119119.49126280006</v>
      </c>
    </row>
    <row r="335" spans="1:6" x14ac:dyDescent="0.3">
      <c r="A335">
        <v>334</v>
      </c>
      <c r="B335" s="1">
        <v>43170</v>
      </c>
      <c r="C335">
        <v>222800.01920000001</v>
      </c>
      <c r="D335">
        <v>460727.89783799998</v>
      </c>
      <c r="E335">
        <f t="shared" si="10"/>
        <v>604528.42660070409</v>
      </c>
      <c r="F335">
        <f t="shared" si="11"/>
        <v>-143800.52876270411</v>
      </c>
    </row>
    <row r="336" spans="1:6" x14ac:dyDescent="0.3">
      <c r="A336">
        <v>335</v>
      </c>
      <c r="B336" s="1">
        <v>43171</v>
      </c>
      <c r="C336">
        <v>266499.9877</v>
      </c>
      <c r="D336">
        <v>696358.71571799996</v>
      </c>
      <c r="E336">
        <f t="shared" si="10"/>
        <v>738287.91224392003</v>
      </c>
      <c r="F336">
        <f t="shared" si="11"/>
        <v>-41929.196525920066</v>
      </c>
    </row>
    <row r="337" spans="1:6" x14ac:dyDescent="0.3">
      <c r="A337">
        <v>336</v>
      </c>
      <c r="B337" s="1">
        <v>43172</v>
      </c>
      <c r="C337">
        <v>360399.92420000001</v>
      </c>
      <c r="D337">
        <v>1223007.8765499999</v>
      </c>
      <c r="E337">
        <f t="shared" si="10"/>
        <v>1028286.5964772734</v>
      </c>
      <c r="F337">
        <f t="shared" si="11"/>
        <v>194721.28007272654</v>
      </c>
    </row>
    <row r="338" spans="1:6" x14ac:dyDescent="0.3">
      <c r="A338">
        <v>337</v>
      </c>
      <c r="B338" s="1">
        <v>43173</v>
      </c>
      <c r="C338">
        <v>346699.94679999998</v>
      </c>
      <c r="D338">
        <v>1092187.12378</v>
      </c>
      <c r="E338">
        <f t="shared" si="10"/>
        <v>985756.1129906245</v>
      </c>
      <c r="F338">
        <f t="shared" si="11"/>
        <v>106431.01078937552</v>
      </c>
    </row>
    <row r="339" spans="1:6" x14ac:dyDescent="0.3">
      <c r="A339">
        <v>338</v>
      </c>
      <c r="B339" s="1">
        <v>43174</v>
      </c>
      <c r="C339">
        <v>306700.0147</v>
      </c>
      <c r="D339">
        <v>937263.30949699995</v>
      </c>
      <c r="E339">
        <f t="shared" si="10"/>
        <v>862009.12335949601</v>
      </c>
      <c r="F339">
        <f t="shared" si="11"/>
        <v>75254.186137503944</v>
      </c>
    </row>
    <row r="340" spans="1:6" x14ac:dyDescent="0.3">
      <c r="A340">
        <v>339</v>
      </c>
      <c r="B340" s="1">
        <v>43175</v>
      </c>
      <c r="C340">
        <v>271100.0282</v>
      </c>
      <c r="D340">
        <v>743064.04734499997</v>
      </c>
      <c r="E340">
        <f t="shared" si="10"/>
        <v>752412.42861460824</v>
      </c>
      <c r="F340">
        <f t="shared" si="11"/>
        <v>-9348.381269608275</v>
      </c>
    </row>
    <row r="341" spans="1:6" x14ac:dyDescent="0.3">
      <c r="A341">
        <v>340</v>
      </c>
      <c r="B341" s="1">
        <v>43176</v>
      </c>
      <c r="C341">
        <v>215600.01610000001</v>
      </c>
      <c r="D341">
        <v>499201.29546499997</v>
      </c>
      <c r="E341">
        <f t="shared" si="10"/>
        <v>582563.5210927641</v>
      </c>
      <c r="F341">
        <f t="shared" si="11"/>
        <v>-83362.225627764128</v>
      </c>
    </row>
    <row r="342" spans="1:6" x14ac:dyDescent="0.3">
      <c r="A342">
        <v>341</v>
      </c>
      <c r="B342" s="1">
        <v>43177</v>
      </c>
      <c r="C342">
        <v>160600.0117</v>
      </c>
      <c r="D342">
        <v>312881.89440799999</v>
      </c>
      <c r="E342">
        <f t="shared" si="10"/>
        <v>415460.30741870805</v>
      </c>
      <c r="F342">
        <f t="shared" si="11"/>
        <v>-102578.41301070806</v>
      </c>
    </row>
    <row r="343" spans="1:6" x14ac:dyDescent="0.3">
      <c r="A343">
        <v>342</v>
      </c>
      <c r="B343" s="1">
        <v>43178</v>
      </c>
      <c r="C343">
        <v>122800.0102</v>
      </c>
      <c r="D343">
        <v>213078.39558000001</v>
      </c>
      <c r="E343">
        <f t="shared" si="10"/>
        <v>301316.39872362401</v>
      </c>
      <c r="F343">
        <f t="shared" si="11"/>
        <v>-88238.003143623995</v>
      </c>
    </row>
    <row r="344" spans="1:6" x14ac:dyDescent="0.3">
      <c r="A344">
        <v>343</v>
      </c>
      <c r="B344" s="1">
        <v>43179</v>
      </c>
      <c r="C344">
        <v>100300.0096</v>
      </c>
      <c r="D344">
        <v>159770.17151099999</v>
      </c>
      <c r="E344">
        <f t="shared" si="10"/>
        <v>233644.94682995207</v>
      </c>
      <c r="F344">
        <f t="shared" si="11"/>
        <v>-73874.775318952074</v>
      </c>
    </row>
    <row r="345" spans="1:6" x14ac:dyDescent="0.3">
      <c r="A345">
        <v>344</v>
      </c>
      <c r="B345" s="1">
        <v>43180</v>
      </c>
      <c r="C345">
        <v>87700.008499999996</v>
      </c>
      <c r="D345">
        <v>127911.135479</v>
      </c>
      <c r="E345">
        <f t="shared" si="10"/>
        <v>195837.38348367999</v>
      </c>
      <c r="F345">
        <f t="shared" si="11"/>
        <v>-67926.24800467999</v>
      </c>
    </row>
    <row r="346" spans="1:6" x14ac:dyDescent="0.3">
      <c r="A346">
        <v>345</v>
      </c>
      <c r="B346" s="1">
        <v>43181</v>
      </c>
      <c r="C346">
        <v>74700.003899999996</v>
      </c>
      <c r="D346">
        <v>106949.0621541</v>
      </c>
      <c r="E346">
        <f t="shared" si="10"/>
        <v>156896.129672232</v>
      </c>
      <c r="F346">
        <f t="shared" si="11"/>
        <v>-49947.067518131997</v>
      </c>
    </row>
    <row r="347" spans="1:6" x14ac:dyDescent="0.3">
      <c r="A347">
        <v>346</v>
      </c>
      <c r="B347" s="1">
        <v>43182</v>
      </c>
      <c r="C347">
        <v>65400.008999999998</v>
      </c>
      <c r="D347">
        <v>140734.20147229999</v>
      </c>
      <c r="E347">
        <f t="shared" si="10"/>
        <v>129079.65890244002</v>
      </c>
      <c r="F347">
        <f t="shared" si="11"/>
        <v>11654.542569859972</v>
      </c>
    </row>
    <row r="348" spans="1:6" x14ac:dyDescent="0.3">
      <c r="A348">
        <v>347</v>
      </c>
      <c r="B348" s="1">
        <v>43183</v>
      </c>
      <c r="C348">
        <v>66300.008300000001</v>
      </c>
      <c r="D348">
        <v>306245.66559400002</v>
      </c>
      <c r="E348">
        <f t="shared" si="10"/>
        <v>131770.062813016</v>
      </c>
      <c r="F348">
        <f t="shared" si="11"/>
        <v>174475.60278098402</v>
      </c>
    </row>
    <row r="349" spans="1:6" x14ac:dyDescent="0.3">
      <c r="A349">
        <v>348</v>
      </c>
      <c r="B349" s="1">
        <v>43184</v>
      </c>
      <c r="C349">
        <v>123500.00930000001</v>
      </c>
      <c r="D349">
        <v>646657.40641299996</v>
      </c>
      <c r="E349">
        <f t="shared" si="10"/>
        <v>303424.97801532008</v>
      </c>
      <c r="F349">
        <f t="shared" si="11"/>
        <v>343232.42839767988</v>
      </c>
    </row>
    <row r="350" spans="1:6" x14ac:dyDescent="0.3">
      <c r="A350">
        <v>349</v>
      </c>
      <c r="B350" s="1">
        <v>43185</v>
      </c>
      <c r="C350">
        <v>328399.88650000002</v>
      </c>
      <c r="D350">
        <v>1482928.329535</v>
      </c>
      <c r="E350">
        <f t="shared" si="10"/>
        <v>929062.16079014272</v>
      </c>
      <c r="F350">
        <f t="shared" si="11"/>
        <v>553866.16874485731</v>
      </c>
    </row>
    <row r="351" spans="1:6" x14ac:dyDescent="0.3">
      <c r="A351">
        <v>350</v>
      </c>
      <c r="B351" s="1">
        <v>43186</v>
      </c>
      <c r="C351">
        <v>633500.02339999995</v>
      </c>
      <c r="D351">
        <v>2007652.7487000001</v>
      </c>
      <c r="E351">
        <f t="shared" si="10"/>
        <v>1891769.02526376</v>
      </c>
      <c r="F351">
        <f t="shared" si="11"/>
        <v>115883.72343624011</v>
      </c>
    </row>
    <row r="352" spans="1:6" x14ac:dyDescent="0.3">
      <c r="A352">
        <v>351</v>
      </c>
      <c r="B352" s="1">
        <v>43187</v>
      </c>
      <c r="C352">
        <v>954500.21790000005</v>
      </c>
      <c r="D352">
        <v>2457820.7875899998</v>
      </c>
      <c r="E352">
        <f t="shared" si="10"/>
        <v>2944842.2788319299</v>
      </c>
      <c r="F352">
        <f t="shared" si="11"/>
        <v>-487021.49124193005</v>
      </c>
    </row>
    <row r="353" spans="1:6" x14ac:dyDescent="0.3">
      <c r="A353">
        <v>352</v>
      </c>
      <c r="B353" s="1">
        <v>43188</v>
      </c>
      <c r="C353">
        <v>736899.79579999996</v>
      </c>
      <c r="D353">
        <v>1834986.4596599999</v>
      </c>
      <c r="E353">
        <f t="shared" si="10"/>
        <v>2226482.3567654165</v>
      </c>
      <c r="F353">
        <f t="shared" si="11"/>
        <v>-391495.89710541652</v>
      </c>
    </row>
    <row r="354" spans="1:6" x14ac:dyDescent="0.3">
      <c r="A354">
        <v>353</v>
      </c>
      <c r="B354" s="1">
        <v>43189</v>
      </c>
      <c r="C354">
        <v>1111700.9845</v>
      </c>
      <c r="D354">
        <v>4922069.0109299999</v>
      </c>
      <c r="E354">
        <f t="shared" si="10"/>
        <v>3475589.8328611539</v>
      </c>
      <c r="F354">
        <f t="shared" si="11"/>
        <v>1446479.178068846</v>
      </c>
    </row>
    <row r="355" spans="1:6" x14ac:dyDescent="0.3">
      <c r="A355">
        <v>354</v>
      </c>
      <c r="B355" s="1">
        <v>43190</v>
      </c>
      <c r="C355">
        <v>288000</v>
      </c>
      <c r="D355">
        <v>1707559.4325600001</v>
      </c>
      <c r="E355">
        <f t="shared" si="10"/>
        <v>804376.8</v>
      </c>
      <c r="F355">
        <f t="shared" si="11"/>
        <v>903182.63256000006</v>
      </c>
    </row>
    <row r="356" spans="1:6" x14ac:dyDescent="0.3">
      <c r="A356">
        <v>355</v>
      </c>
      <c r="B356" s="1">
        <v>43191</v>
      </c>
      <c r="C356">
        <v>288000</v>
      </c>
      <c r="D356">
        <v>876799.54763499997</v>
      </c>
      <c r="E356">
        <f t="shared" si="10"/>
        <v>804376.8</v>
      </c>
      <c r="F356">
        <f t="shared" si="11"/>
        <v>72422.74763499992</v>
      </c>
    </row>
    <row r="357" spans="1:6" x14ac:dyDescent="0.3">
      <c r="A357">
        <v>356</v>
      </c>
      <c r="B357" s="1">
        <v>43192</v>
      </c>
      <c r="C357">
        <v>288000</v>
      </c>
      <c r="D357">
        <v>488470.87933199998</v>
      </c>
      <c r="E357">
        <f t="shared" si="10"/>
        <v>804376.8</v>
      </c>
      <c r="F357">
        <f t="shared" si="11"/>
        <v>-315905.92066800006</v>
      </c>
    </row>
    <row r="358" spans="1:6" x14ac:dyDescent="0.3">
      <c r="A358">
        <v>357</v>
      </c>
      <c r="B358" s="1">
        <v>43193</v>
      </c>
      <c r="C358">
        <v>288000</v>
      </c>
      <c r="D358">
        <v>359696.86950199999</v>
      </c>
      <c r="E358">
        <f t="shared" si="10"/>
        <v>804376.8</v>
      </c>
      <c r="F358">
        <f t="shared" si="11"/>
        <v>-444679.93049800006</v>
      </c>
    </row>
    <row r="359" spans="1:6" x14ac:dyDescent="0.3">
      <c r="A359">
        <v>358</v>
      </c>
      <c r="B359" s="1">
        <v>43194</v>
      </c>
      <c r="C359">
        <v>533299.92610000004</v>
      </c>
      <c r="D359">
        <v>1634078.1193230001</v>
      </c>
      <c r="E359">
        <f t="shared" si="10"/>
        <v>1571493.4432699534</v>
      </c>
      <c r="F359">
        <f t="shared" si="11"/>
        <v>62584.676053046715</v>
      </c>
    </row>
    <row r="360" spans="1:6" x14ac:dyDescent="0.3">
      <c r="A360">
        <v>359</v>
      </c>
      <c r="B360" s="1">
        <v>43195</v>
      </c>
      <c r="C360">
        <v>291899.97830000002</v>
      </c>
      <c r="D360">
        <v>811925.12764800002</v>
      </c>
      <c r="E360">
        <f t="shared" si="10"/>
        <v>816384.75516920816</v>
      </c>
      <c r="F360">
        <f t="shared" si="11"/>
        <v>-4459.6275212081382</v>
      </c>
    </row>
    <row r="361" spans="1:6" x14ac:dyDescent="0.3">
      <c r="A361">
        <v>360</v>
      </c>
      <c r="B361" s="1">
        <v>43196</v>
      </c>
      <c r="C361">
        <v>187300.0116</v>
      </c>
      <c r="D361">
        <v>439002.06471100001</v>
      </c>
      <c r="E361">
        <f t="shared" si="10"/>
        <v>496430.19323987211</v>
      </c>
      <c r="F361">
        <f t="shared" si="11"/>
        <v>-57428.128528872097</v>
      </c>
    </row>
    <row r="362" spans="1:6" x14ac:dyDescent="0.3">
      <c r="A362">
        <v>361</v>
      </c>
      <c r="B362" s="1">
        <v>43197</v>
      </c>
      <c r="C362">
        <v>158100.0117</v>
      </c>
      <c r="D362">
        <v>337428.75629400002</v>
      </c>
      <c r="E362">
        <f t="shared" si="10"/>
        <v>407893.4574070081</v>
      </c>
      <c r="F362">
        <f t="shared" si="11"/>
        <v>-70464.701113008079</v>
      </c>
    </row>
    <row r="363" spans="1:6" x14ac:dyDescent="0.3">
      <c r="A363">
        <v>362</v>
      </c>
      <c r="B363" s="1">
        <v>43198</v>
      </c>
      <c r="C363">
        <v>154400.01180000001</v>
      </c>
      <c r="D363">
        <v>290433.62680299999</v>
      </c>
      <c r="E363">
        <f t="shared" si="10"/>
        <v>396699.10769216809</v>
      </c>
      <c r="F363">
        <f t="shared" si="11"/>
        <v>-106265.4808891681</v>
      </c>
    </row>
    <row r="364" spans="1:6" x14ac:dyDescent="0.3">
      <c r="A364">
        <v>363</v>
      </c>
      <c r="B364" s="1">
        <v>43199</v>
      </c>
      <c r="C364">
        <v>123600.0099</v>
      </c>
      <c r="D364">
        <v>200956.96248300001</v>
      </c>
      <c r="E364">
        <f t="shared" si="10"/>
        <v>303726.22182315605</v>
      </c>
      <c r="F364">
        <f t="shared" si="11"/>
        <v>-102769.25934015604</v>
      </c>
    </row>
    <row r="365" spans="1:6" x14ac:dyDescent="0.3">
      <c r="A365">
        <v>364</v>
      </c>
      <c r="B365" s="1">
        <v>43200</v>
      </c>
      <c r="C365">
        <v>107500.0096</v>
      </c>
      <c r="D365">
        <v>170228.33810299999</v>
      </c>
      <c r="E365">
        <f t="shared" si="10"/>
        <v>255277.7788576</v>
      </c>
      <c r="F365">
        <f t="shared" si="11"/>
        <v>-85049.440754600015</v>
      </c>
    </row>
    <row r="366" spans="1:6" x14ac:dyDescent="0.3">
      <c r="A366">
        <v>365</v>
      </c>
      <c r="B366" s="1">
        <v>43201</v>
      </c>
      <c r="C366">
        <v>97700.009699999995</v>
      </c>
      <c r="D366">
        <v>154381.01316</v>
      </c>
      <c r="E366">
        <f t="shared" si="10"/>
        <v>225838.18712017598</v>
      </c>
      <c r="F366">
        <f t="shared" si="11"/>
        <v>-71457.173960175976</v>
      </c>
    </row>
    <row r="367" spans="1:6" x14ac:dyDescent="0.3">
      <c r="A367">
        <v>366</v>
      </c>
      <c r="B367" s="1">
        <v>43202</v>
      </c>
      <c r="C367">
        <v>90900.009399999995</v>
      </c>
      <c r="D367">
        <v>163636.73321499999</v>
      </c>
      <c r="E367">
        <f t="shared" si="10"/>
        <v>205433.29019398399</v>
      </c>
      <c r="F367">
        <f t="shared" si="11"/>
        <v>-41796.556978984008</v>
      </c>
    </row>
    <row r="368" spans="1:6" x14ac:dyDescent="0.3">
      <c r="A368">
        <v>367</v>
      </c>
      <c r="B368" s="1">
        <v>43203</v>
      </c>
      <c r="C368">
        <v>132900.01259999999</v>
      </c>
      <c r="D368">
        <v>277010.46744500002</v>
      </c>
      <c r="E368">
        <f t="shared" si="10"/>
        <v>331759.22000361595</v>
      </c>
      <c r="F368">
        <f t="shared" si="11"/>
        <v>-54748.752558615932</v>
      </c>
    </row>
    <row r="369" spans="1:6" x14ac:dyDescent="0.3">
      <c r="A369">
        <v>368</v>
      </c>
      <c r="B369" s="1">
        <v>43204</v>
      </c>
      <c r="C369">
        <v>551999.78</v>
      </c>
      <c r="D369">
        <v>1982978.734651</v>
      </c>
      <c r="E369">
        <f t="shared" si="10"/>
        <v>1630960.0995640098</v>
      </c>
      <c r="F369">
        <f t="shared" si="11"/>
        <v>352018.63508699019</v>
      </c>
    </row>
    <row r="370" spans="1:6" x14ac:dyDescent="0.3">
      <c r="A370">
        <v>369</v>
      </c>
      <c r="B370" s="1">
        <v>43205</v>
      </c>
      <c r="C370">
        <v>406499.84529999999</v>
      </c>
      <c r="D370">
        <v>1139765.192147</v>
      </c>
      <c r="E370">
        <f t="shared" si="10"/>
        <v>1171951.4664696846</v>
      </c>
      <c r="F370">
        <f t="shared" si="11"/>
        <v>-32186.274322684621</v>
      </c>
    </row>
    <row r="371" spans="1:6" x14ac:dyDescent="0.3">
      <c r="A371">
        <v>370</v>
      </c>
      <c r="B371" s="1">
        <v>43206</v>
      </c>
      <c r="C371">
        <v>1236900.8077</v>
      </c>
      <c r="D371">
        <v>4587200.39274</v>
      </c>
      <c r="E371">
        <f t="shared" si="10"/>
        <v>3905365.8148328825</v>
      </c>
      <c r="F371">
        <f t="shared" si="11"/>
        <v>681834.57790711755</v>
      </c>
    </row>
    <row r="372" spans="1:6" x14ac:dyDescent="0.3">
      <c r="A372">
        <v>371</v>
      </c>
      <c r="B372" s="1">
        <v>43207</v>
      </c>
      <c r="C372">
        <v>1305600.9288999999</v>
      </c>
      <c r="D372">
        <v>5301723.1556299999</v>
      </c>
      <c r="E372">
        <f t="shared" si="10"/>
        <v>4143858.3094396079</v>
      </c>
      <c r="F372">
        <f t="shared" si="11"/>
        <v>1157864.846190392</v>
      </c>
    </row>
    <row r="373" spans="1:6" x14ac:dyDescent="0.3">
      <c r="A373">
        <v>372</v>
      </c>
      <c r="B373" s="1">
        <v>43208</v>
      </c>
      <c r="C373">
        <v>561799.66469999996</v>
      </c>
      <c r="D373">
        <v>2348593.9234799999</v>
      </c>
      <c r="E373">
        <f t="shared" si="10"/>
        <v>1662180.1791575064</v>
      </c>
      <c r="F373">
        <f t="shared" si="11"/>
        <v>686413.74432249344</v>
      </c>
    </row>
    <row r="374" spans="1:6" x14ac:dyDescent="0.3">
      <c r="A374">
        <v>373</v>
      </c>
      <c r="B374" s="1">
        <v>43209</v>
      </c>
      <c r="C374">
        <v>364999.9167</v>
      </c>
      <c r="D374">
        <v>1221809.5258480001</v>
      </c>
      <c r="E374">
        <f t="shared" si="10"/>
        <v>1042583.7410203016</v>
      </c>
      <c r="F374">
        <f t="shared" si="11"/>
        <v>179225.78482769849</v>
      </c>
    </row>
    <row r="375" spans="1:6" x14ac:dyDescent="0.3">
      <c r="A375">
        <v>374</v>
      </c>
      <c r="B375" s="1">
        <v>43210</v>
      </c>
      <c r="C375">
        <v>269200.0258</v>
      </c>
      <c r="D375">
        <v>786388.30345200002</v>
      </c>
      <c r="E375">
        <f t="shared" si="10"/>
        <v>746577.40722354408</v>
      </c>
      <c r="F375">
        <f t="shared" si="11"/>
        <v>39810.896228455938</v>
      </c>
    </row>
    <row r="376" spans="1:6" x14ac:dyDescent="0.3">
      <c r="A376">
        <v>375</v>
      </c>
      <c r="B376" s="1">
        <v>43211</v>
      </c>
      <c r="C376">
        <v>211700.01759999999</v>
      </c>
      <c r="D376">
        <v>545514.00829499995</v>
      </c>
      <c r="E376">
        <f t="shared" si="10"/>
        <v>570674.53163916804</v>
      </c>
      <c r="F376">
        <f t="shared" si="11"/>
        <v>-25160.52334416809</v>
      </c>
    </row>
    <row r="377" spans="1:6" x14ac:dyDescent="0.3">
      <c r="A377">
        <v>376</v>
      </c>
      <c r="B377" s="1">
        <v>43212</v>
      </c>
      <c r="C377">
        <v>162700.01060000001</v>
      </c>
      <c r="D377">
        <v>370358.42452599999</v>
      </c>
      <c r="E377">
        <f t="shared" si="10"/>
        <v>421818.39009764802</v>
      </c>
      <c r="F377">
        <f t="shared" si="11"/>
        <v>-51459.965571648034</v>
      </c>
    </row>
    <row r="378" spans="1:6" x14ac:dyDescent="0.3">
      <c r="A378">
        <v>377</v>
      </c>
      <c r="B378" s="1">
        <v>43213</v>
      </c>
      <c r="C378">
        <v>132400.01120000001</v>
      </c>
      <c r="D378">
        <v>280374.73434199998</v>
      </c>
      <c r="E378">
        <f t="shared" si="10"/>
        <v>330251.18577875203</v>
      </c>
      <c r="F378">
        <f t="shared" si="11"/>
        <v>-49876.451436752046</v>
      </c>
    </row>
    <row r="379" spans="1:6" x14ac:dyDescent="0.3">
      <c r="A379">
        <v>378</v>
      </c>
      <c r="B379" s="1">
        <v>43214</v>
      </c>
      <c r="C379">
        <v>115900.0096</v>
      </c>
      <c r="D379">
        <v>235461.52651200001</v>
      </c>
      <c r="E379">
        <f t="shared" si="10"/>
        <v>280542.29088985606</v>
      </c>
      <c r="F379">
        <f t="shared" si="11"/>
        <v>-45080.764377856045</v>
      </c>
    </row>
    <row r="380" spans="1:6" x14ac:dyDescent="0.3">
      <c r="A380">
        <v>379</v>
      </c>
      <c r="B380" s="1">
        <v>43215</v>
      </c>
      <c r="C380">
        <v>125900.0033</v>
      </c>
      <c r="D380">
        <v>303763.12080600002</v>
      </c>
      <c r="E380">
        <f t="shared" si="10"/>
        <v>310655.87194408802</v>
      </c>
      <c r="F380">
        <f t="shared" si="11"/>
        <v>-6892.7511380880023</v>
      </c>
    </row>
    <row r="381" spans="1:6" x14ac:dyDescent="0.3">
      <c r="A381">
        <v>380</v>
      </c>
      <c r="B381" s="1">
        <v>43216</v>
      </c>
      <c r="C381">
        <v>1189000.7098999999</v>
      </c>
      <c r="D381">
        <v>3801893.1712600002</v>
      </c>
      <c r="E381">
        <f t="shared" si="10"/>
        <v>3740197.6410622406</v>
      </c>
      <c r="F381">
        <f t="shared" si="11"/>
        <v>61695.530197759625</v>
      </c>
    </row>
    <row r="382" spans="1:6" x14ac:dyDescent="0.3">
      <c r="A382">
        <v>381</v>
      </c>
      <c r="B382" s="1">
        <v>43217</v>
      </c>
      <c r="C382">
        <v>627199.75260000001</v>
      </c>
      <c r="D382">
        <v>2067722.3671200001</v>
      </c>
      <c r="E382">
        <f t="shared" si="10"/>
        <v>1871512.7728861002</v>
      </c>
      <c r="F382">
        <f t="shared" si="11"/>
        <v>196209.59423389984</v>
      </c>
    </row>
    <row r="383" spans="1:6" x14ac:dyDescent="0.3">
      <c r="A383">
        <v>382</v>
      </c>
      <c r="B383" s="1">
        <v>43218</v>
      </c>
      <c r="C383">
        <v>357399.92930000002</v>
      </c>
      <c r="D383">
        <v>1091794.1374369999</v>
      </c>
      <c r="E383">
        <f t="shared" si="10"/>
        <v>1018966.932408629</v>
      </c>
      <c r="F383">
        <f t="shared" si="11"/>
        <v>72827.205028370954</v>
      </c>
    </row>
    <row r="384" spans="1:6" x14ac:dyDescent="0.3">
      <c r="A384">
        <v>383</v>
      </c>
      <c r="B384" s="1">
        <v>43219</v>
      </c>
      <c r="C384">
        <v>952200.723</v>
      </c>
      <c r="D384">
        <v>3448353.5110960002</v>
      </c>
      <c r="E384">
        <f t="shared" si="10"/>
        <v>2937151.9856253443</v>
      </c>
      <c r="F384">
        <f t="shared" si="11"/>
        <v>511201.52547065588</v>
      </c>
    </row>
    <row r="385" spans="1:6" x14ac:dyDescent="0.3">
      <c r="A385">
        <v>384</v>
      </c>
      <c r="B385" s="1">
        <v>43220</v>
      </c>
      <c r="C385">
        <v>1428501.1780999999</v>
      </c>
      <c r="D385">
        <v>5576872.0258200001</v>
      </c>
      <c r="E385">
        <f t="shared" si="10"/>
        <v>4575216.1138769174</v>
      </c>
      <c r="F385">
        <f t="shared" si="11"/>
        <v>1001655.9119430827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jbt14jbt06_dailylowcompare_rexp</vt:lpstr>
      <vt:lpstr>jbt14jbt06_dailylowcompare_ (2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Serena Matt</cp:lastModifiedBy>
  <dcterms:created xsi:type="dcterms:W3CDTF">2018-06-01T21:38:20Z</dcterms:created>
  <dcterms:modified xsi:type="dcterms:W3CDTF">2018-06-05T14:54:58Z</dcterms:modified>
</cp:coreProperties>
</file>